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aziani_m\Desktop\prova\Report\"/>
    </mc:Choice>
  </mc:AlternateContent>
  <xr:revisionPtr revIDLastSave="0" documentId="13_ncr:1_{80C7B72C-264A-4C42-BEF0-856784DDC51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dit" sheetId="1" r:id="rId1"/>
    <sheet name="Info" sheetId="2" r:id="rId2"/>
    <sheet name="CAM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000-000001000000}">
      <text>
        <r>
          <rPr>
            <sz val="11"/>
            <color indexed="8"/>
            <rFont val="Calibri"/>
            <family val="2"/>
            <scheme val="minor"/>
          </rPr>
          <t>Output file name without extension</t>
        </r>
      </text>
    </comment>
    <comment ref="D1" authorId="0" shapeId="0" xr:uid="{00000000-0006-0000-0000-000002000000}">
      <text>
        <r>
          <rPr>
            <sz val="11"/>
            <color indexed="8"/>
            <rFont val="Calibri"/>
            <family val="2"/>
            <scheme val="minor"/>
          </rPr>
          <t>Ldt: 1 - Company identification/data bank/version/format identification
Ies: [MANUFAC]</t>
        </r>
      </text>
    </comment>
    <comment ref="E1" authorId="0" shapeId="0" xr:uid="{00000000-0006-0000-0000-000003000000}">
      <text>
        <r>
          <rPr>
            <sz val="11"/>
            <color indexed="8"/>
            <rFont val="Calibri"/>
            <family val="2"/>
            <scheme val="minor"/>
          </rPr>
          <t>Ldt: 8 - Measurement report number
Ies: [TEST]</t>
        </r>
      </text>
    </comment>
    <comment ref="F1" authorId="0" shapeId="0" xr:uid="{00000000-0006-0000-0000-000004000000}">
      <text>
        <r>
          <rPr>
            <sz val="11"/>
            <color indexed="8"/>
            <rFont val="Calibri"/>
            <family val="2"/>
            <scheme val="minor"/>
          </rPr>
          <t>Ldt: 9 - Luminaire name
Ies: [LUMINAIRE]</t>
        </r>
      </text>
    </comment>
    <comment ref="G1" authorId="0" shapeId="0" xr:uid="{00000000-0006-0000-0000-000005000000}">
      <text>
        <r>
          <rPr>
            <sz val="11"/>
            <color indexed="8"/>
            <rFont val="Calibri"/>
            <family val="2"/>
            <scheme val="minor"/>
          </rPr>
          <t>Ldt: 10 - Luminaire number
Ies: [LUMCAT]</t>
        </r>
      </text>
    </comment>
    <comment ref="H1" authorId="0" shapeId="0" xr:uid="{00000000-0006-0000-0000-000006000000}">
      <text>
        <r>
          <rPr>
            <sz val="11"/>
            <color indexed="8"/>
            <rFont val="Calibri"/>
            <family val="2"/>
            <scheme val="minor"/>
          </rPr>
          <t>Ldt: 12 - User
Ies: [TESTLAB]</t>
        </r>
      </text>
    </comment>
    <comment ref="I1" authorId="0" shapeId="0" xr:uid="{00000000-0006-0000-0000-000007000000}">
      <text>
        <r>
          <rPr>
            <sz val="11"/>
            <color indexed="8"/>
            <rFont val="Calibri"/>
            <family val="2"/>
            <scheme val="minor"/>
          </rPr>
          <t>Ldt: 12 - Date
Ies: [TESTDATE]</t>
        </r>
      </text>
    </comment>
    <comment ref="J1" authorId="0" shapeId="0" xr:uid="{00000000-0006-0000-0000-000008000000}">
      <text>
        <r>
          <rPr>
            <sz val="11"/>
            <color indexed="8"/>
            <rFont val="Calibri"/>
            <family val="2"/>
            <scheme val="minor"/>
          </rPr>
          <t>Ies: [ISSUEDATE]</t>
        </r>
      </text>
    </comment>
    <comment ref="K1" authorId="0" shapeId="0" xr:uid="{00000000-0006-0000-0000-000009000000}">
      <text>
        <r>
          <rPr>
            <sz val="11"/>
            <color indexed="8"/>
            <rFont val="Calibri"/>
            <family val="2"/>
            <scheme val="minor"/>
          </rPr>
          <t>Ldt: 2 - Type indicator Ityp 
 1 - point source with symmetry about the vertical axis;
 2 - linear luminaire;
 3 - point source with any other symmetry</t>
        </r>
      </text>
    </comment>
    <comment ref="L1" authorId="0" shapeId="0" xr:uid="{00000000-0006-0000-0000-00000A000000}">
      <text>
        <r>
          <rPr>
            <sz val="11"/>
            <color indexed="8"/>
            <rFont val="Calibri"/>
            <family val="2"/>
            <scheme val="minor"/>
          </rPr>
          <t>Ldt: 13 - Length/diameter of luminaire (m)</t>
        </r>
      </text>
    </comment>
    <comment ref="M1" authorId="0" shapeId="0" xr:uid="{00000000-0006-0000-0000-00000B000000}">
      <text>
        <r>
          <rPr>
            <sz val="11"/>
            <color indexed="8"/>
            <rFont val="Calibri"/>
            <family val="2"/>
            <scheme val="minor"/>
          </rPr>
          <t>Ldt: 14 - Width of luminaire b (m)
(b = 0 for circular luminaire)</t>
        </r>
      </text>
    </comment>
    <comment ref="N1" authorId="0" shapeId="0" xr:uid="{00000000-0006-0000-0000-00000C000000}">
      <text>
        <r>
          <rPr>
            <sz val="11"/>
            <color indexed="8"/>
            <rFont val="Calibri"/>
            <family val="2"/>
            <scheme val="minor"/>
          </rPr>
          <t>Ldt: 15 - Height of luminaire (m)</t>
        </r>
      </text>
    </comment>
    <comment ref="O1" authorId="0" shapeId="0" xr:uid="{00000000-0006-0000-0000-00000D000000}">
      <text>
        <r>
          <rPr>
            <sz val="11"/>
            <color indexed="8"/>
            <rFont val="Calibri"/>
            <family val="2"/>
            <scheme val="minor"/>
          </rPr>
          <t>Ldt: 16 - Length/diameter of luminous area (m)
Ies: luminous area length (m)</t>
        </r>
      </text>
    </comment>
    <comment ref="P1" authorId="0" shapeId="0" xr:uid="{00000000-0006-0000-0000-00000E000000}">
      <text>
        <r>
          <rPr>
            <sz val="11"/>
            <color indexed="8"/>
            <rFont val="Calibri"/>
            <family val="2"/>
            <scheme val="minor"/>
          </rPr>
          <t>Ldt: 17 - Width of luminous area b1 (m)
(b1 = 0 for circular luminous
area of luminaire
Ies: luminous area width (m)</t>
        </r>
      </text>
    </comment>
    <comment ref="Q1" authorId="0" shapeId="0" xr:uid="{00000000-0006-0000-0000-00000F000000}">
      <text>
        <r>
          <rPr>
            <sz val="11"/>
            <color indexed="8"/>
            <rFont val="Calibri"/>
            <family val="2"/>
            <scheme val="minor"/>
          </rPr>
          <t>Ies: luminous area height (m)</t>
        </r>
      </text>
    </comment>
    <comment ref="R1" authorId="0" shapeId="0" xr:uid="{00000000-0006-0000-0000-000010000000}">
      <text>
        <r>
          <rPr>
            <sz val="11"/>
            <color indexed="8"/>
            <rFont val="Calibri"/>
            <family val="2"/>
            <scheme val="minor"/>
          </rPr>
          <t>Ldt: 18 - Height of luminous area C0-plane (mm)</t>
        </r>
      </text>
    </comment>
    <comment ref="S1" authorId="0" shapeId="0" xr:uid="{00000000-0006-0000-0000-000011000000}">
      <text>
        <r>
          <rPr>
            <sz val="11"/>
            <color indexed="8"/>
            <rFont val="Calibri"/>
            <family val="2"/>
            <scheme val="minor"/>
          </rPr>
          <t>Ldt: 19 - Height of luminous area C90-plane (mm)</t>
        </r>
      </text>
    </comment>
    <comment ref="T1" authorId="0" shapeId="0" xr:uid="{00000000-0006-0000-0000-000012000000}">
      <text>
        <r>
          <rPr>
            <sz val="11"/>
            <color indexed="8"/>
            <rFont val="Calibri"/>
            <family val="2"/>
            <scheme val="minor"/>
          </rPr>
          <t>Ldt: 20 - Height of luminous area C180-plane (mm)</t>
        </r>
      </text>
    </comment>
    <comment ref="U1" authorId="0" shapeId="0" xr:uid="{00000000-0006-0000-0000-000013000000}">
      <text>
        <r>
          <rPr>
            <sz val="11"/>
            <color indexed="8"/>
            <rFont val="Calibri"/>
            <family val="2"/>
            <scheme val="minor"/>
          </rPr>
          <t>Ldt: 21 - Height of luminous area C270-plane (mm)</t>
        </r>
      </text>
    </comment>
    <comment ref="V1" authorId="0" shapeId="0" xr:uid="{00000000-0006-0000-0000-000014000000}">
      <text>
        <r>
          <rPr>
            <sz val="11"/>
            <color indexed="8"/>
            <rFont val="Calibri"/>
            <family val="2"/>
            <scheme val="minor"/>
          </rPr>
          <t>Ies: [FLASHAREA]</t>
        </r>
      </text>
    </comment>
    <comment ref="W1" authorId="0" shapeId="0" xr:uid="{00000000-0006-0000-0000-000015000000}">
      <text>
        <r>
          <rPr>
            <sz val="11"/>
            <color indexed="8"/>
            <rFont val="Calibri"/>
            <family val="2"/>
            <scheme val="minor"/>
          </rPr>
          <t>Ies: [BALLASTCAT]</t>
        </r>
      </text>
    </comment>
    <comment ref="X1" authorId="0" shapeId="0" xr:uid="{00000000-0006-0000-0000-000016000000}">
      <text>
        <r>
          <rPr>
            <sz val="11"/>
            <color indexed="8"/>
            <rFont val="Calibri"/>
            <family val="2"/>
            <scheme val="minor"/>
          </rPr>
          <t>Ies: [BALLAST]</t>
        </r>
      </text>
    </comment>
    <comment ref="Y1" authorId="0" shapeId="0" xr:uid="{00000000-0006-0000-0000-000017000000}">
      <text>
        <r>
          <rPr>
            <sz val="11"/>
            <color indexed="8"/>
            <rFont val="Calibri"/>
            <family val="2"/>
            <scheme val="minor"/>
          </rPr>
          <t>Ies: &lt;ballast factor&gt;</t>
        </r>
      </text>
    </comment>
    <comment ref="Z1" authorId="0" shapeId="0" xr:uid="{00000000-0006-0000-0000-000018000000}">
      <text>
        <r>
          <rPr>
            <sz val="11"/>
            <color indexed="8"/>
            <rFont val="Calibri"/>
            <family val="2"/>
            <scheme val="minor"/>
          </rPr>
          <t>Ldt: 26a-27 - Number of lamps
Ies: &lt;number of lamps&gt;</t>
        </r>
      </text>
    </comment>
    <comment ref="AA1" authorId="0" shapeId="0" xr:uid="{00000000-0006-0000-0000-000019000000}">
      <text>
        <r>
          <rPr>
            <sz val="11"/>
            <color indexed="8"/>
            <rFont val="Calibri"/>
            <family val="2"/>
            <scheme val="minor"/>
          </rPr>
          <t>Ldt: 26B - 28 - Type of lamps
Ies: [LAMP]</t>
        </r>
      </text>
    </comment>
    <comment ref="AB1" authorId="0" shapeId="0" xr:uid="{00000000-0006-0000-0000-00001A000000}">
      <text>
        <r>
          <rPr>
            <sz val="11"/>
            <color indexed="8"/>
            <rFont val="Calibri"/>
            <family val="2"/>
            <scheme val="minor"/>
          </rPr>
          <t>Ies: [LAMPCAT]</t>
        </r>
      </text>
    </comment>
    <comment ref="AC1" authorId="0" shapeId="0" xr:uid="{00000000-0006-0000-0000-00001B000000}">
      <text>
        <r>
          <rPr>
            <sz val="11"/>
            <color indexed="8"/>
            <rFont val="Calibri"/>
            <family val="2"/>
            <scheme val="minor"/>
          </rPr>
          <t>Ldt: 26c- 29 - Total luminous flux of lamps (lumens)
Ies: &lt;number of lamps&gt; * &lt;lumens per lamp&gt;</t>
        </r>
      </text>
    </comment>
    <comment ref="AD1" authorId="0" shapeId="0" xr:uid="{00000000-0006-0000-0000-00001C000000}">
      <text>
        <r>
          <rPr>
            <sz val="11"/>
            <color indexed="8"/>
            <rFont val="Calibri"/>
            <family val="2"/>
            <scheme val="minor"/>
          </rPr>
          <t>Ldt: 26d - 30 - Color appearance / 
color temperature of lamps
Ies: [_CCT]</t>
        </r>
      </text>
    </comment>
    <comment ref="AE1" authorId="0" shapeId="0" xr:uid="{00000000-0006-0000-0000-00001D000000}">
      <text>
        <r>
          <rPr>
            <sz val="11"/>
            <color indexed="8"/>
            <rFont val="Calibri"/>
            <family val="2"/>
            <scheme val="minor"/>
          </rPr>
          <t>Ldt: 26e - 31 - Color rendering group / 
color rendering index
Ies: [_CRI]</t>
        </r>
      </text>
    </comment>
    <comment ref="AF1" authorId="0" shapeId="0" xr:uid="{00000000-0006-0000-0000-00001E000000}">
      <text>
        <r>
          <rPr>
            <sz val="11"/>
            <color indexed="8"/>
            <rFont val="Calibri"/>
            <family val="2"/>
            <scheme val="minor"/>
          </rPr>
          <t>Ldt: 26e - 32 - Wattage including ballast (watts)
Ies: &lt;input watts&gt;</t>
        </r>
      </text>
    </comment>
    <comment ref="AG1" authorId="0" shapeId="0" xr:uid="{00000000-0006-0000-0000-00001F000000}">
      <text>
        <r>
          <rPr>
            <sz val="11"/>
            <color indexed="8"/>
            <rFont val="Calibri"/>
            <family val="2"/>
            <scheme val="minor"/>
          </rPr>
          <t>Ies: &lt;file generation type&gt;</t>
        </r>
      </text>
    </comment>
    <comment ref="AH1" authorId="0" shapeId="0" xr:uid="{00000000-0006-0000-0000-000020000000}">
      <text>
        <r>
          <rPr>
            <sz val="11"/>
            <color indexed="8"/>
            <rFont val="Calibri"/>
            <family val="2"/>
            <scheme val="minor"/>
          </rPr>
          <t>final mea symmetry</t>
        </r>
      </text>
    </comment>
    <comment ref="AI1" authorId="0" shapeId="0" xr:uid="{00000000-0006-0000-0000-000021000000}">
      <text>
        <r>
          <rPr>
            <sz val="11"/>
            <color indexed="8"/>
            <rFont val="Calibri"/>
            <family val="2"/>
            <scheme val="minor"/>
          </rPr>
          <t>cartella di destinazione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100-000001000000}">
      <text>
        <r>
          <rPr>
            <sz val="11"/>
            <color indexed="8"/>
            <rFont val="Calibri"/>
            <family val="2"/>
            <scheme val="minor"/>
          </rPr>
          <t>Ies: IESNA-xxx</t>
        </r>
      </text>
    </comment>
    <comment ref="D1" authorId="0" shapeId="0" xr:uid="{00000000-0006-0000-0100-000002000000}">
      <text>
        <r>
          <rPr>
            <sz val="11"/>
            <color indexed="8"/>
            <rFont val="Calibri"/>
            <family val="2"/>
            <scheme val="minor"/>
          </rPr>
          <t>Ies: 1 - type C
    2 - type B;
    3 - type A</t>
        </r>
      </text>
    </comment>
    <comment ref="G1" authorId="0" shapeId="0" xr:uid="{00000000-0006-0000-0100-000003000000}">
      <text>
        <r>
          <rPr>
            <sz val="11"/>
            <color indexed="8"/>
            <rFont val="Calibri"/>
            <family val="2"/>
            <scheme val="minor"/>
          </rPr>
          <t>Ldt: 23 - Light output ratio luminaire LORL (%)</t>
        </r>
      </text>
    </comment>
    <comment ref="K1" authorId="0" shapeId="0" xr:uid="{00000000-0006-0000-0100-000004000000}">
      <text>
        <r>
          <rPr>
            <sz val="11"/>
            <color indexed="8"/>
            <rFont val="Calibri"/>
            <family val="2"/>
            <scheme val="minor"/>
          </rPr>
          <t>Ldt: 4 - Number Mc of C-planes between 0 and 360 degrees 
(usually 24 for interior,
36 for road lighting luminaires)</t>
        </r>
      </text>
    </comment>
    <comment ref="L1" authorId="0" shapeId="0" xr:uid="{00000000-0006-0000-0100-000005000000}">
      <text>
        <r>
          <rPr>
            <sz val="11"/>
            <color indexed="8"/>
            <rFont val="Calibri"/>
            <family val="2"/>
            <scheme val="minor"/>
          </rPr>
          <t>Ldt: 5 - Distance Dc between C-planes 
(Dc = 0 for non-equidistantly available C-planes)</t>
        </r>
      </text>
    </comment>
    <comment ref="M1" authorId="0" shapeId="0" xr:uid="{00000000-0006-0000-0100-000006000000}">
      <text>
        <r>
          <rPr>
            <sz val="11"/>
            <color indexed="8"/>
            <rFont val="Calibri"/>
            <family val="2"/>
            <scheme val="minor"/>
          </rPr>
          <t>Ldt: 6 - Number Ng of luminous intensities in each C-plane 
(usually 19 or 37)</t>
        </r>
      </text>
    </comment>
    <comment ref="N1" authorId="0" shapeId="0" xr:uid="{00000000-0006-0000-0100-000007000000}">
      <text>
        <r>
          <rPr>
            <sz val="11"/>
            <color indexed="8"/>
            <rFont val="Calibri"/>
            <family val="2"/>
            <scheme val="minor"/>
          </rPr>
          <t>Ldt: 7 - Distance Dg between luminous intensities per C-plane 
(Dg = 0 for non-equidistantly available
luminous intensities in C-planes)</t>
        </r>
      </text>
    </comment>
    <comment ref="O1" authorId="0" shapeId="0" xr:uid="{00000000-0006-0000-0100-000008000000}">
      <text>
        <r>
          <rPr>
            <sz val="11"/>
            <color indexed="8"/>
            <rFont val="Calibri"/>
            <family val="2"/>
            <scheme val="minor"/>
          </rPr>
          <t>C of the maximum</t>
        </r>
      </text>
    </comment>
    <comment ref="P1" authorId="0" shapeId="0" xr:uid="{00000000-0006-0000-0100-000009000000}">
      <text>
        <r>
          <rPr>
            <sz val="11"/>
            <color indexed="8"/>
            <rFont val="Calibri"/>
            <family val="2"/>
            <scheme val="minor"/>
          </rPr>
          <t>Gamma of the maximum</t>
        </r>
      </text>
    </comment>
    <comment ref="Q1" authorId="0" shapeId="0" xr:uid="{00000000-0006-0000-0100-00000A000000}">
      <text>
        <r>
          <rPr>
            <sz val="11"/>
            <color indexed="8"/>
            <rFont val="Calibri"/>
            <family val="2"/>
            <scheme val="minor"/>
          </rPr>
          <t>Value of the maximum</t>
        </r>
      </text>
    </comment>
    <comment ref="R1" authorId="0" shapeId="0" xr:uid="{00000000-0006-0000-0100-00000B000000}">
      <text>
        <r>
          <rPr>
            <sz val="11"/>
            <color indexed="8"/>
            <rFont val="Calibri"/>
            <family val="2"/>
            <scheme val="minor"/>
          </rPr>
          <t>Average percentage deviation at Gamma 0</t>
        </r>
      </text>
    </comment>
    <comment ref="S1" authorId="0" shapeId="0" xr:uid="{00000000-0006-0000-0100-00000C000000}">
      <text>
        <r>
          <rPr>
            <sz val="11"/>
            <color indexed="8"/>
            <rFont val="Calibri"/>
            <family val="2"/>
            <scheme val="minor"/>
          </rPr>
          <t>Average percentage deviation at Gamma 180</t>
        </r>
      </text>
    </comment>
    <comment ref="AL1" authorId="0" shapeId="0" xr:uid="{00000000-0006-0000-0100-00000D000000}">
      <text>
        <r>
          <rPr>
            <sz val="11"/>
            <color indexed="8"/>
            <rFont val="Calibri"/>
            <family val="2"/>
            <scheme val="minor"/>
          </rPr>
          <t>Efficacia caratteristica</t>
        </r>
      </text>
    </comment>
    <comment ref="AM1" authorId="0" shapeId="0" xr:uid="{00000000-0006-0000-0100-00000E000000}">
      <text>
        <r>
          <rPr>
            <sz val="11"/>
            <color indexed="8"/>
            <rFont val="Calibri"/>
            <family val="2"/>
            <scheme val="minor"/>
          </rPr>
          <t>Dff</t>
        </r>
      </text>
    </comment>
    <comment ref="AN1" authorId="0" shapeId="0" xr:uid="{00000000-0006-0000-0100-00000F000000}">
      <text>
        <r>
          <rPr>
            <sz val="11"/>
            <color indexed="8"/>
            <rFont val="Calibri"/>
            <family val="2"/>
            <scheme val="minor"/>
          </rPr>
          <t>Categoria di illuminazione zenitale</t>
        </r>
      </text>
    </comment>
    <comment ref="AO1" authorId="0" shapeId="0" xr:uid="{00000000-0006-0000-0100-000010000000}">
      <text>
        <r>
          <rPr>
            <sz val="11"/>
            <color indexed="8"/>
            <rFont val="Calibri"/>
            <family val="2"/>
            <scheme val="minor"/>
          </rPr>
          <t>Glare index class</t>
        </r>
      </text>
    </comment>
    <comment ref="AP1" authorId="0" shapeId="0" xr:uid="{00000000-0006-0000-0100-000011000000}">
      <text>
        <r>
          <rPr>
            <sz val="11"/>
            <color indexed="8"/>
            <rFont val="Calibri"/>
            <family val="2"/>
            <scheme val="minor"/>
          </rPr>
          <t>D class</t>
        </r>
      </text>
    </comment>
    <comment ref="AQ1" authorId="0" shapeId="0" xr:uid="{00000000-0006-0000-0100-000012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R1" authorId="0" shapeId="0" xr:uid="{00000000-0006-0000-0100-000013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S1" authorId="0" shapeId="0" xr:uid="{00000000-0006-0000-0100-000014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T1" authorId="0" shapeId="0" xr:uid="{00000000-0006-0000-0100-000015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AU1" authorId="0" shapeId="0" xr:uid="{00000000-0006-0000-0100-000016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AV1" authorId="0" shapeId="0" xr:uid="{00000000-0006-0000-0100-000017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  <comment ref="AW1" authorId="0" shapeId="0" xr:uid="{00000000-0006-0000-0100-000018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X1" authorId="0" shapeId="0" xr:uid="{00000000-0006-0000-0100-000019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Y1" authorId="0" shapeId="0" xr:uid="{00000000-0006-0000-0100-00001A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Z1" authorId="0" shapeId="0" xr:uid="{00000000-0006-0000-0100-00001B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BA1" authorId="0" shapeId="0" xr:uid="{00000000-0006-0000-0100-00001C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BB1" authorId="0" shapeId="0" xr:uid="{00000000-0006-0000-0100-00001D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D1" authorId="0" shapeId="0" xr:uid="{00000000-0006-0000-0200-000001000000}">
      <text>
        <r>
          <rPr>
            <sz val="11"/>
            <color indexed="8"/>
            <rFont val="Calibri"/>
            <family val="2"/>
            <scheme val="minor"/>
          </rPr>
          <t>Tensione caratteristica (decimale, V, es. 230,0)</t>
        </r>
      </text>
    </comment>
    <comment ref="E1" authorId="0" shapeId="0" xr:uid="{00000000-0006-0000-0200-000002000000}">
      <text>
        <r>
          <rPr>
            <sz val="11"/>
            <color indexed="8"/>
            <rFont val="Calibri"/>
            <family val="2"/>
            <scheme val="minor"/>
          </rPr>
          <t>Massima tensione (decimale, V, es. 240,0)</t>
        </r>
      </text>
    </comment>
    <comment ref="F1" authorId="0" shapeId="0" xr:uid="{00000000-0006-0000-0200-000003000000}">
      <text>
        <r>
          <rPr>
            <sz val="11"/>
            <color indexed="8"/>
            <rFont val="Calibri"/>
            <family val="2"/>
            <scheme val="minor"/>
          </rPr>
          <t>Minima tensione (decimale V, es. 220,0)</t>
        </r>
      </text>
    </comment>
    <comment ref="G1" authorId="0" shapeId="0" xr:uid="{00000000-0006-0000-0200-000004000000}">
      <text>
        <r>
          <rPr>
            <sz val="11"/>
            <color indexed="8"/>
            <rFont val="Calibri"/>
            <family val="2"/>
            <scheme val="minor"/>
          </rPr>
          <t>Frequenza caratteristica : (decimale, Hz, es. 50,0)</t>
        </r>
      </text>
    </comment>
    <comment ref="H1" authorId="0" shapeId="0" xr:uid="{00000000-0006-0000-0200-000005000000}">
      <text>
        <r>
          <rPr>
            <sz val="11"/>
            <color indexed="8"/>
            <rFont val="Calibri"/>
            <family val="2"/>
            <scheme val="minor"/>
          </rPr>
          <t>Frequenza massima (decimale, Hz, es. 60,0)</t>
        </r>
      </text>
    </comment>
    <comment ref="I1" authorId="0" shapeId="0" xr:uid="{00000000-0006-0000-0200-000006000000}">
      <text>
        <r>
          <rPr>
            <sz val="11"/>
            <color indexed="8"/>
            <rFont val="Calibri"/>
            <family val="2"/>
            <scheme val="minor"/>
          </rPr>
          <t>Frequenza minima (decimale, Hz, es. 40,0)</t>
        </r>
      </text>
    </comment>
    <comment ref="J1" authorId="0" shapeId="0" xr:uid="{00000000-0006-0000-0200-000007000000}">
      <text>
        <r>
          <rPr>
            <sz val="11"/>
            <color indexed="8"/>
            <rFont val="Calibri"/>
            <family val="2"/>
            <scheme val="minor"/>
          </rPr>
          <t>Corrente caratteristica (decimale, A, es. 1,255)</t>
        </r>
      </text>
    </comment>
    <comment ref="K1" authorId="0" shapeId="0" xr:uid="{00000000-0006-0000-0200-000008000000}">
      <text>
        <r>
          <rPr>
            <sz val="11"/>
            <color indexed="8"/>
            <rFont val="Calibri"/>
            <family val="2"/>
            <scheme val="minor"/>
          </rPr>
          <t>Corrente massima (decimale, A, es. 2,000)</t>
        </r>
      </text>
    </comment>
    <comment ref="L1" authorId="0" shapeId="0" xr:uid="{00000000-0006-0000-0200-000009000000}">
      <text>
        <r>
          <rPr>
            <sz val="11"/>
            <color indexed="8"/>
            <rFont val="Calibri"/>
            <family val="2"/>
            <scheme val="minor"/>
          </rPr>
          <t>Corrente minima (decimale, A, es. 1,111)</t>
        </r>
      </text>
    </comment>
    <comment ref="M1" authorId="0" shapeId="0" xr:uid="{00000000-0006-0000-0200-00000A000000}">
      <text>
        <r>
          <rPr>
            <sz val="11"/>
            <color indexed="8"/>
            <rFont val="Calibri"/>
            <family val="2"/>
            <scheme val="minor"/>
          </rPr>
          <t>Fattore di potenza caratteristico (decimale, num, es. 0,965)</t>
        </r>
      </text>
    </comment>
    <comment ref="N1" authorId="0" shapeId="0" xr:uid="{00000000-0006-0000-0200-00000B000000}">
      <text>
        <r>
          <rPr>
            <sz val="11"/>
            <color indexed="8"/>
            <rFont val="Calibri"/>
            <family val="2"/>
            <scheme val="minor"/>
          </rPr>
          <t>Numero di sorgenti (intero, num, es. 1)</t>
        </r>
      </text>
    </comment>
    <comment ref="O1" authorId="0" shapeId="0" xr:uid="{00000000-0006-0000-0200-00000C000000}">
      <text>
        <r>
          <rPr>
            <sz val="11"/>
            <color indexed="8"/>
            <rFont val="Calibri"/>
            <family val="2"/>
            <scheme val="minor"/>
          </rPr>
          <t>Tipo delle sorgenti</t>
        </r>
      </text>
    </comment>
    <comment ref="P1" authorId="0" shapeId="0" xr:uid="{00000000-0006-0000-0200-00000D000000}">
      <text>
        <r>
          <rPr>
            <sz val="11"/>
            <color indexed="8"/>
            <rFont val="Calibri"/>
            <family val="2"/>
            <scheme val="minor"/>
          </rPr>
          <t>Sorgenti sostituibili (booleano, es. vero)</t>
        </r>
      </text>
    </comment>
    <comment ref="Q1" authorId="0" shapeId="0" xr:uid="{00000000-0006-0000-0200-00000E000000}">
      <text>
        <r>
          <rPr>
            <sz val="11"/>
            <color indexed="8"/>
            <rFont val="Calibri"/>
            <family val="2"/>
            <scheme val="minor"/>
          </rPr>
          <t>Potenza nominale della sorgente (decimale, watt, es. 278,547)</t>
        </r>
      </text>
    </comment>
    <comment ref="R1" authorId="0" shapeId="0" xr:uid="{00000000-0006-0000-0200-00000F000000}">
      <text>
        <r>
          <rPr>
            <sz val="11"/>
            <color indexed="8"/>
            <rFont val="Calibri"/>
            <family val="2"/>
            <scheme val="minor"/>
          </rPr>
          <t>Classe di isolamento</t>
        </r>
      </text>
    </comment>
    <comment ref="S1" authorId="0" shapeId="0" xr:uid="{00000000-0006-0000-0200-000010000000}">
      <text>
        <r>
          <rPr>
            <sz val="11"/>
            <color indexed="8"/>
            <rFont val="Calibri"/>
            <family val="2"/>
            <scheme val="minor"/>
          </rPr>
          <t>IP parte ottica (intero, num, es. 70)</t>
        </r>
      </text>
    </comment>
    <comment ref="T1" authorId="0" shapeId="0" xr:uid="{00000000-0006-0000-0200-000011000000}">
      <text>
        <r>
          <rPr>
            <sz val="11"/>
            <color indexed="8"/>
            <rFont val="Calibri"/>
            <family val="2"/>
            <scheme val="minor"/>
          </rPr>
          <t>IP vano alimentatore (intero, num, es. 50)</t>
        </r>
      </text>
    </comment>
    <comment ref="U1" authorId="0" shapeId="0" xr:uid="{00000000-0006-0000-0200-000012000000}">
      <text>
        <r>
          <rPr>
            <sz val="11"/>
            <color indexed="8"/>
            <rFont val="Calibri"/>
            <family val="2"/>
            <scheme val="minor"/>
          </rPr>
          <t>IK vano ottico (intero, num, es. 3)</t>
        </r>
      </text>
    </comment>
    <comment ref="V1" authorId="0" shapeId="0" xr:uid="{00000000-0006-0000-0200-000013000000}">
      <text>
        <r>
          <rPr>
            <sz val="11"/>
            <color indexed="8"/>
            <rFont val="Calibri"/>
            <family val="2"/>
            <scheme val="minor"/>
          </rPr>
          <t>Surge (intero, kV, es. 13)</t>
        </r>
      </text>
    </comment>
    <comment ref="W1" authorId="0" shapeId="0" xr:uid="{00000000-0006-0000-0200-000014000000}">
      <text>
        <r>
          <rPr>
            <sz val="11"/>
            <color indexed="8"/>
            <rFont val="Calibri"/>
            <family val="2"/>
            <scheme val="minor"/>
          </rPr>
          <t>Gruppo di rischio fotobiologico (stringa, es. RG 0)</t>
        </r>
      </text>
    </comment>
    <comment ref="X1" authorId="0" shapeId="0" xr:uid="{00000000-0006-0000-0200-000015000000}">
      <text>
        <r>
          <rPr>
            <sz val="11"/>
            <color indexed="8"/>
            <rFont val="Calibri"/>
            <family val="2"/>
            <scheme val="minor"/>
          </rPr>
          <t>Distanza per il rischio fotobiologico (decimale, metri, es. 2,56)</t>
        </r>
      </text>
    </comment>
    <comment ref="Y1" authorId="0" shapeId="0" xr:uid="{00000000-0006-0000-0200-000016000000}">
      <text>
        <r>
          <rPr>
            <sz val="11"/>
            <color indexed="8"/>
            <rFont val="Calibri"/>
            <family val="2"/>
            <scheme val="minor"/>
          </rPr>
          <t>Vita caratteristica (stringa, formato LxxDyy zz,000, es. L70B10 55,000)</t>
        </r>
      </text>
    </comment>
    <comment ref="Z1" authorId="0" shapeId="0" xr:uid="{00000000-0006-0000-0200-000017000000}">
      <text>
        <r>
          <rPr>
            <sz val="11"/>
            <color indexed="8"/>
            <rFont val="Calibri"/>
            <family val="2"/>
            <scheme val="minor"/>
          </rPr>
          <t>Indice di spegnimento (stringa, formato Byy, es B90)</t>
        </r>
      </text>
    </comment>
    <comment ref="AA1" authorId="0" shapeId="0" xr:uid="{00000000-0006-0000-0200-000018000000}">
      <text>
        <r>
          <rPr>
            <sz val="11"/>
            <color indexed="8"/>
            <rFont val="Calibri"/>
            <family val="2"/>
            <scheme val="minor"/>
          </rPr>
          <t>Garanzia (stringa, anni, es. 2)</t>
        </r>
      </text>
    </comment>
    <comment ref="AB1" authorId="0" shapeId="0" xr:uid="{00000000-0006-0000-0200-000019000000}">
      <text>
        <r>
          <rPr>
            <sz val="11"/>
            <color indexed="8"/>
            <rFont val="Calibri"/>
            <family val="2"/>
            <scheme val="minor"/>
          </rPr>
          <t>ID delle marcature (stringa EN6598-1, IMQ, ENEC03)</t>
        </r>
      </text>
    </comment>
    <comment ref="AC1" authorId="0" shapeId="0" xr:uid="{00000000-0006-0000-0200-00001A000000}">
      <text>
        <r>
          <rPr>
            <sz val="11"/>
            <color indexed="8"/>
            <rFont val="Calibri"/>
            <family val="2"/>
            <scheme val="minor"/>
          </rPr>
          <t>URI per maggiori informazioni (stringa)</t>
        </r>
      </text>
    </comment>
  </commentList>
</comments>
</file>

<file path=xl/sharedStrings.xml><?xml version="1.0" encoding="utf-8"?>
<sst xmlns="http://schemas.openxmlformats.org/spreadsheetml/2006/main" count="430" uniqueCount="210">
  <si>
    <t>File</t>
  </si>
  <si>
    <t>Nome File</t>
  </si>
  <si>
    <t>Produttore</t>
  </si>
  <si>
    <t>Report</t>
  </si>
  <si>
    <t>Nome Apparecchio</t>
  </si>
  <si>
    <t>Codice Apparecchio</t>
  </si>
  <si>
    <t>Laboratorio</t>
  </si>
  <si>
    <t>Data</t>
  </si>
  <si>
    <t>Data di produzione</t>
  </si>
  <si>
    <t>Indicatore di tipo</t>
  </si>
  <si>
    <t>Lunghezza Apparecchio</t>
  </si>
  <si>
    <t>Larghezza Apparecchio</t>
  </si>
  <si>
    <t>Altezza Apparecchio</t>
  </si>
  <si>
    <t>Lunghezza Area</t>
  </si>
  <si>
    <t>Larghezza Area</t>
  </si>
  <si>
    <t>Altezza Area</t>
  </si>
  <si>
    <t>Area C0</t>
  </si>
  <si>
    <t>Area C90</t>
  </si>
  <si>
    <t>Area C180</t>
  </si>
  <si>
    <t>Area C270</t>
  </si>
  <si>
    <t>Flash Area</t>
  </si>
  <si>
    <t>Codice Alimentatore</t>
  </si>
  <si>
    <t>Alimentatore</t>
  </si>
  <si>
    <t>Fattore di alimentazione</t>
  </si>
  <si>
    <t>Numero lampade</t>
  </si>
  <si>
    <t>Descrizione Lampada</t>
  </si>
  <si>
    <t>Codice Lampada</t>
  </si>
  <si>
    <t>Flusso</t>
  </si>
  <si>
    <t>CCT</t>
  </si>
  <si>
    <t>CRI</t>
  </si>
  <si>
    <t>Potenza</t>
  </si>
  <si>
    <t>Origine del file</t>
  </si>
  <si>
    <t>Simmetria finale</t>
  </si>
  <si>
    <t>Cartella</t>
  </si>
  <si>
    <t>Tipo Iesna</t>
  </si>
  <si>
    <t>Photometric type</t>
  </si>
  <si>
    <t>Simmetria</t>
  </si>
  <si>
    <t>Eta dati</t>
  </si>
  <si>
    <t>Rendimento</t>
  </si>
  <si>
    <t>Var Eta</t>
  </si>
  <si>
    <t>ULOR</t>
  </si>
  <si>
    <t>DLOR</t>
  </si>
  <si>
    <t>Piani C</t>
  </si>
  <si>
    <t>Delta C</t>
  </si>
  <si>
    <t>Piani G</t>
  </si>
  <si>
    <t>Delta G</t>
  </si>
  <si>
    <t>Max C</t>
  </si>
  <si>
    <t>Max G</t>
  </si>
  <si>
    <t>Max</t>
  </si>
  <si>
    <t>Scost % 0</t>
  </si>
  <si>
    <t>Scost % 180</t>
  </si>
  <si>
    <t>Cono C</t>
  </si>
  <si>
    <t>Cono G</t>
  </si>
  <si>
    <t>Max Cono</t>
  </si>
  <si>
    <t>Buco</t>
  </si>
  <si>
    <t>Asse C</t>
  </si>
  <si>
    <t>Asse G</t>
  </si>
  <si>
    <t>Pre cono C</t>
  </si>
  <si>
    <t>post cono C</t>
  </si>
  <si>
    <t>Cono Ortho Pre</t>
  </si>
  <si>
    <t>Cono Ortho Post</t>
  </si>
  <si>
    <t>N1</t>
  </si>
  <si>
    <t>N2</t>
  </si>
  <si>
    <t>N3</t>
  </si>
  <si>
    <t>N4</t>
  </si>
  <si>
    <t>N5</t>
  </si>
  <si>
    <t>BUG</t>
  </si>
  <si>
    <t>Direction</t>
  </si>
  <si>
    <t>Assoluto</t>
  </si>
  <si>
    <t>Efficacia</t>
  </si>
  <si>
    <t>Dff</t>
  </si>
  <si>
    <t>UC</t>
  </si>
  <si>
    <t>G*</t>
  </si>
  <si>
    <t>D</t>
  </si>
  <si>
    <t>S_L</t>
  </si>
  <si>
    <t>RI_L</t>
  </si>
  <si>
    <t>PC_L</t>
  </si>
  <si>
    <t>G_L</t>
  </si>
  <si>
    <t>UC_L</t>
  </si>
  <si>
    <t>O_L</t>
  </si>
  <si>
    <t>S_L str</t>
  </si>
  <si>
    <t>RI_L str</t>
  </si>
  <si>
    <t>PC_L str</t>
  </si>
  <si>
    <t>G_L str</t>
  </si>
  <si>
    <t>UC_L str</t>
  </si>
  <si>
    <t>O_L str</t>
  </si>
  <si>
    <t>Tens.Car.</t>
  </si>
  <si>
    <t>Tens. Max</t>
  </si>
  <si>
    <t>Tens. Min</t>
  </si>
  <si>
    <t>Freq. Car.</t>
  </si>
  <si>
    <t>Freq. Max</t>
  </si>
  <si>
    <t>Freq. Min</t>
  </si>
  <si>
    <t>Corr. Car.</t>
  </si>
  <si>
    <t>Corr. Max</t>
  </si>
  <si>
    <t>Corr. Min</t>
  </si>
  <si>
    <t>Fatt.pot.</t>
  </si>
  <si>
    <t>Num src</t>
  </si>
  <si>
    <t>Tipo src</t>
  </si>
  <si>
    <t>Src. sost.</t>
  </si>
  <si>
    <t>Pot. src</t>
  </si>
  <si>
    <t>Isol.</t>
  </si>
  <si>
    <t>IP ottica</t>
  </si>
  <si>
    <t>IP alim</t>
  </si>
  <si>
    <t>IK</t>
  </si>
  <si>
    <t>Surge</t>
  </si>
  <si>
    <t>Risk foto</t>
  </si>
  <si>
    <t>Dist. foto</t>
  </si>
  <si>
    <t>Vita</t>
  </si>
  <si>
    <t>Spegnim</t>
  </si>
  <si>
    <t>Garanzia</t>
  </si>
  <si>
    <t>Id. marc</t>
  </si>
  <si>
    <t>Uri</t>
  </si>
  <si>
    <t>LUANT00 TRA 7500lm 740 Type III C.ldt</t>
  </si>
  <si>
    <t>LUANT00 TRA 7500lm 740 Type III C</t>
  </si>
  <si>
    <t>Neri Spa</t>
  </si>
  <si>
    <t>11-10-2022</t>
  </si>
  <si>
    <t>LUANT00 TRA</t>
  </si>
  <si>
    <t>7500lm 740 Type III C</t>
  </si>
  <si>
    <t>Neri</t>
  </si>
  <si>
    <t>LED 740</t>
  </si>
  <si>
    <t>270-90</t>
  </si>
  <si>
    <t/>
  </si>
  <si>
    <t>Simmetria 90-270</t>
  </si>
  <si>
    <t>Giu</t>
  </si>
  <si>
    <t>B2-U0-G2</t>
  </si>
  <si>
    <t>U1</t>
  </si>
  <si>
    <t>G*4</t>
  </si>
  <si>
    <t>D6</t>
  </si>
  <si>
    <t>A9+</t>
  </si>
  <si>
    <t>A10+</t>
  </si>
  <si>
    <t>A14+</t>
  </si>
  <si>
    <t>LUANT00 TRA 6000lm 740 Type III C</t>
  </si>
  <si>
    <t>LUANT00 TRA 4500lm 740 Type III C</t>
  </si>
  <si>
    <t>LUANT00 TRA 3500lm 740 Type III C</t>
  </si>
  <si>
    <t>LUANT00 TRA 2500lm 740 Type III C</t>
  </si>
  <si>
    <t>LUANT00 TRA 7500lm 730 Type III C</t>
  </si>
  <si>
    <t>LUANT00 TRA 6000lm 730 Type III C</t>
  </si>
  <si>
    <t>LUANT00 TRA 4500lm 730 Type III C</t>
  </si>
  <si>
    <t>LUANT00 TRA 3500lm 730 Type III C</t>
  </si>
  <si>
    <t>LUANT00 TRA 2500lm 730 Type III C</t>
  </si>
  <si>
    <t>LUANT00 TRA 7500lm 727 Type III C</t>
  </si>
  <si>
    <t>LUANT00 TRA 6000lm 727 Type III C</t>
  </si>
  <si>
    <t>LUANT00 TRA 4500lm 727 Type III C</t>
  </si>
  <si>
    <t>LUANT00 TRA 3500lm 727 Type III C</t>
  </si>
  <si>
    <t>LUANT00 TRA 2500lm 727 Type III C</t>
  </si>
  <si>
    <t>LUANT00 TRA 6000lm 722 Type III C</t>
  </si>
  <si>
    <t>LUANT00 TRA 4500lm 722 Type III C</t>
  </si>
  <si>
    <t>LUANT00 TRA 3500lm 722 Type III C</t>
  </si>
  <si>
    <t>LUANT00 TRA 2500lm 722 Type III C</t>
  </si>
  <si>
    <t>LUANT00 TRA 7500lm 840 Type III C</t>
  </si>
  <si>
    <t>LUANT00 TRA 6000lm 840 Type III C</t>
  </si>
  <si>
    <t>LUANT00 TRA 4500lm 840 Type III C</t>
  </si>
  <si>
    <t>LUANT00 TRA 3500lm 840 Type III C</t>
  </si>
  <si>
    <t>LUANT00 TRA 2500lm 840 Type III C</t>
  </si>
  <si>
    <t>LUANT00 TRA 7500lm 830 Type III C</t>
  </si>
  <si>
    <t>LUANT00 TRA 6000lm 830 Type III C</t>
  </si>
  <si>
    <t>LUANT00 TRA 4500lm 830 Type III C</t>
  </si>
  <si>
    <t>LUANT00 TRA 3500lm 830 Type III C</t>
  </si>
  <si>
    <t>LUANT00 TRA 2500lm 830 Type III C</t>
  </si>
  <si>
    <t>LUANT00 TRA 6000lm 827 Type III C</t>
  </si>
  <si>
    <t>LUANT00 TRA 4500lm 827 Type III C</t>
  </si>
  <si>
    <t>LUANT00 TRA 3500lm 827 Type III C</t>
  </si>
  <si>
    <t>LUANT00 TRA 2500lm 827 Type III C</t>
  </si>
  <si>
    <t>LUANT00 TRA 6000lm 822 Type III C</t>
  </si>
  <si>
    <t>LUANT00 TRA 4500lm 822 Type III C</t>
  </si>
  <si>
    <t>LUANT00 TRA 3500lm 822 Type III C</t>
  </si>
  <si>
    <t>LUANT00 TRA 2500lm 822 Type III C</t>
  </si>
  <si>
    <t>6000lm 740 Type III C</t>
  </si>
  <si>
    <t>4500lm 740 Type III C</t>
  </si>
  <si>
    <t>3500lm 740 Type III C</t>
  </si>
  <si>
    <t>2500lm 740 Type III C</t>
  </si>
  <si>
    <t>7500lm 730 Type III C</t>
  </si>
  <si>
    <t>6000lm 730 Type III C</t>
  </si>
  <si>
    <t>4500lm 730 Type III C</t>
  </si>
  <si>
    <t>3500lm 730 Type III C</t>
  </si>
  <si>
    <t>2500lm 730 Type III C</t>
  </si>
  <si>
    <t>7500lm 727 Type III C</t>
  </si>
  <si>
    <t>6000lm 727 Type III C</t>
  </si>
  <si>
    <t>4500lm 727 Type III C</t>
  </si>
  <si>
    <t>3500lm 727 Type III C</t>
  </si>
  <si>
    <t>2500lm 727 Type III C</t>
  </si>
  <si>
    <t>6000lm 722 Type III C</t>
  </si>
  <si>
    <t>4500lm 722 Type III C</t>
  </si>
  <si>
    <t>3500lm 722 Type III C</t>
  </si>
  <si>
    <t>2500lm 722 Type III C</t>
  </si>
  <si>
    <t>7500lm 840 Type III C</t>
  </si>
  <si>
    <t>6000lm 840 Type III C</t>
  </si>
  <si>
    <t>4500lm 840 Type III C</t>
  </si>
  <si>
    <t>3500lm 840 Type III C</t>
  </si>
  <si>
    <t>2500lm 840 Type III C</t>
  </si>
  <si>
    <t>7500lm 830 Type III C</t>
  </si>
  <si>
    <t>6000lm 830 Type III C</t>
  </si>
  <si>
    <t>4500lm 830 Type III C</t>
  </si>
  <si>
    <t>3500lm 830 Type III C</t>
  </si>
  <si>
    <t>2500lm 830 Type III C</t>
  </si>
  <si>
    <t>6000lm 827 Type III C</t>
  </si>
  <si>
    <t>4500lm 827 Type III C</t>
  </si>
  <si>
    <t>3500lm 827 Type III C</t>
  </si>
  <si>
    <t>2500lm 827 Type III C</t>
  </si>
  <si>
    <t>6000lm 822 Type III C</t>
  </si>
  <si>
    <t>4500lm 822 Type III C</t>
  </si>
  <si>
    <t>3500lm 822 Type III C</t>
  </si>
  <si>
    <t>2500lm 822 Type III C</t>
  </si>
  <si>
    <t>LED 730</t>
  </si>
  <si>
    <t>LED 727</t>
  </si>
  <si>
    <t>LED 722</t>
  </si>
  <si>
    <t>LED 840</t>
  </si>
  <si>
    <t>LED 830</t>
  </si>
  <si>
    <t>LED 827</t>
  </si>
  <si>
    <t>LED 822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</si>
</sst>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"/>
    <numFmt numFmtId="166" formatCode="yyyy\-mm\-dd"/>
    <numFmt numFmtId="167" formatCode="0.0"/>
  </numFmts>
  <fonts count="4" x14ac:knownFonts="1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52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2" borderId="0" xfId="0" applyFont="1" applyFill="1"/>
    <xf numFmtId="0" fontId="2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left"/>
    </xf>
    <xf numFmtId="0" fontId="2" fillId="6" borderId="1" xfId="0" applyFont="1" applyFill="1" applyBorder="1" applyAlignment="1">
      <alignment horizontal="left"/>
    </xf>
    <xf numFmtId="0" fontId="2" fillId="7" borderId="1" xfId="0" applyFont="1" applyFill="1" applyBorder="1" applyAlignment="1">
      <alignment horizontal="left"/>
    </xf>
    <xf numFmtId="0" fontId="0" fillId="0" borderId="0" xfId="0" applyAlignment="1">
      <alignment horizontal="right"/>
    </xf>
    <xf numFmtId="1" fontId="0" fillId="0" borderId="0" xfId="0" applyNumberFormat="1"/>
    <xf numFmtId="167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calcChain" Target="calcChain.xml" 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LUANT00%20TRA%20Type%20III%20C%20(NLG25)/LUANT00%20TRA%207500lm%20740%20Type%20III%20C.Ldt" /><Relationship Id="rId10" Type="http://schemas.openxmlformats.org/officeDocument/2006/relationships/hyperlink" TargetMode="External" Target="../LUANT00%20TRA%20Type%20III%20C%20(NLG25)/LUANT00%20TRA%207500lm%20740%20Type%20III%20C.Ldt" /><Relationship Id="rId11" Type="http://schemas.openxmlformats.org/officeDocument/2006/relationships/hyperlink" TargetMode="External" Target="../LUANT00%20TRA%20Type%20III%20C%20(NLG25)/LUANT00%20TRA%207500lm%20740%20Type%20III%20C.Ldt" /><Relationship Id="rId12" Type="http://schemas.openxmlformats.org/officeDocument/2006/relationships/hyperlink" TargetMode="External" Target="../LUANT00%20TRA%20Type%20III%20C%20(NLG25)/LUANT00%20TRA%207500lm%20740%20Type%20III%20C.Ldt" /><Relationship Id="rId13" Type="http://schemas.openxmlformats.org/officeDocument/2006/relationships/hyperlink" TargetMode="External" Target="../LUANT00%20TRA%20Type%20III%20C%20(NLG25)/LUANT00%20TRA%207500lm%20740%20Type%20III%20C.Ldt" /><Relationship Id="rId14" Type="http://schemas.openxmlformats.org/officeDocument/2006/relationships/hyperlink" TargetMode="External" Target="../LUANT00%20TRA%20Type%20III%20C%20(NLG25)/LUANT00%20TRA%207500lm%20740%20Type%20III%20C.Ldt" /><Relationship Id="rId15" Type="http://schemas.openxmlformats.org/officeDocument/2006/relationships/hyperlink" TargetMode="External" Target="../LUANT00%20TRA%20Type%20III%20C%20(NLG25)/LUANT00%20TRA%207500lm%20740%20Type%20III%20C.Ldt" /><Relationship Id="rId16" Type="http://schemas.openxmlformats.org/officeDocument/2006/relationships/hyperlink" TargetMode="External" Target="../LUANT00%20TRA%20Type%20III%20C%20(NLG25)/LUANT00%20TRA%207500lm%20740%20Type%20III%20C.Ldt" /><Relationship Id="rId17" Type="http://schemas.openxmlformats.org/officeDocument/2006/relationships/hyperlink" TargetMode="External" Target="../LUANT00%20TRA%20Type%20III%20C%20(NLG25)/LUANT00%20TRA%207500lm%20740%20Type%20III%20C.Ldt" /><Relationship Id="rId18" Type="http://schemas.openxmlformats.org/officeDocument/2006/relationships/hyperlink" TargetMode="External" Target="../LUANT00%20TRA%20Type%20III%20C%20(NLG25)/LUANT00%20TRA%207500lm%20740%20Type%20III%20C.Ldt" /><Relationship Id="rId19" Type="http://schemas.openxmlformats.org/officeDocument/2006/relationships/hyperlink" TargetMode="External" Target="../LUANT00%20TRA%20Type%20III%20C%20(NLG25)/LUANT00%20TRA%207500lm%20740%20Type%20III%20C.Ldt" /><Relationship Id="rId2" Type="http://schemas.openxmlformats.org/officeDocument/2006/relationships/hyperlink" TargetMode="External" Target="../LUANT00%20TRA%20Type%20III%20C%20(NLG25)/LUANT00%20TRA%207500lm%20740%20Type%20III%20C.Ldt" /><Relationship Id="rId20" Type="http://schemas.openxmlformats.org/officeDocument/2006/relationships/hyperlink" TargetMode="External" Target="../LUANT00%20TRA%20Type%20III%20C%20(NLG25)/LUANT00%20TRA%207500lm%20740%20Type%20III%20C.Ldt" /><Relationship Id="rId21" Type="http://schemas.openxmlformats.org/officeDocument/2006/relationships/hyperlink" TargetMode="External" Target="../LUANT00%20TRA%20Type%20III%20C%20(NLG25)/LUANT00%20TRA%207500lm%20740%20Type%20III%20C.Ldt" /><Relationship Id="rId22" Type="http://schemas.openxmlformats.org/officeDocument/2006/relationships/hyperlink" TargetMode="External" Target="../LUANT00%20TRA%20Type%20III%20C%20(NLG25)/LUANT00%20TRA%207500lm%20740%20Type%20III%20C.Ldt" /><Relationship Id="rId23" Type="http://schemas.openxmlformats.org/officeDocument/2006/relationships/hyperlink" TargetMode="External" Target="../LUANT00%20TRA%20Type%20III%20C%20(NLG25)/LUANT00%20TRA%207500lm%20740%20Type%20III%20C.Ldt" /><Relationship Id="rId24" Type="http://schemas.openxmlformats.org/officeDocument/2006/relationships/hyperlink" TargetMode="External" Target="../LUANT00%20TRA%20Type%20III%20C%20(NLG25)/LUANT00%20TRA%207500lm%20740%20Type%20III%20C.Ldt" /><Relationship Id="rId25" Type="http://schemas.openxmlformats.org/officeDocument/2006/relationships/hyperlink" TargetMode="External" Target="../LUANT00%20TRA%20Type%20III%20C%20(NLG25)/LUANT00%20TRA%207500lm%20740%20Type%20III%20C.Ldt" /><Relationship Id="rId26" Type="http://schemas.openxmlformats.org/officeDocument/2006/relationships/hyperlink" TargetMode="External" Target="../LUANT00%20TRA%20Type%20III%20C%20(NLG25)/LUANT00%20TRA%207500lm%20740%20Type%20III%20C.Ldt" /><Relationship Id="rId27" Type="http://schemas.openxmlformats.org/officeDocument/2006/relationships/hyperlink" TargetMode="External" Target="../LUANT00%20TRA%20Type%20III%20C%20(NLG25)/LUANT00%20TRA%207500lm%20740%20Type%20III%20C.Ldt" /><Relationship Id="rId28" Type="http://schemas.openxmlformats.org/officeDocument/2006/relationships/hyperlink" TargetMode="External" Target="../LUANT00%20TRA%20Type%20III%20C%20(NLG25)/LUANT00%20TRA%207500lm%20740%20Type%20III%20C.Ldt" /><Relationship Id="rId29" Type="http://schemas.openxmlformats.org/officeDocument/2006/relationships/hyperlink" TargetMode="External" Target="../LUANT00%20TRA%20Type%20III%20C%20(NLG25)/LUANT00%20TRA%207500lm%20740%20Type%20III%20C.Ldt" /><Relationship Id="rId3" Type="http://schemas.openxmlformats.org/officeDocument/2006/relationships/hyperlink" TargetMode="External" Target="../LUANT00%20TRA%20Type%20III%20C%20(NLG25)/LUANT00%20TRA%207500lm%20740%20Type%20III%20C.Ldt" /><Relationship Id="rId30" Type="http://schemas.openxmlformats.org/officeDocument/2006/relationships/hyperlink" TargetMode="External" Target="../LUANT00%20TRA%20Type%20III%20C%20(NLG25)/LUANT00%20TRA%207500lm%20740%20Type%20III%20C.Ldt" /><Relationship Id="rId31" Type="http://schemas.openxmlformats.org/officeDocument/2006/relationships/hyperlink" TargetMode="External" Target="../LUANT00%20TRA%20Type%20III%20C%20(NLG25)/LUANT00%20TRA%207500lm%20740%20Type%20III%20C.Ldt" /><Relationship Id="rId32" Type="http://schemas.openxmlformats.org/officeDocument/2006/relationships/hyperlink" TargetMode="External" Target="../LUANT00%20TRA%20Type%20III%20C%20(NLG25)/LUANT00%20TRA%207500lm%20740%20Type%20III%20C.Ldt" /><Relationship Id="rId33" Type="http://schemas.openxmlformats.org/officeDocument/2006/relationships/hyperlink" TargetMode="External" Target="../LUANT00%20TRA%20Type%20III%20C%20(NLG25)/LUANT00%20TRA%207500lm%20740%20Type%20III%20C.Ldt" /><Relationship Id="rId34" Type="http://schemas.openxmlformats.org/officeDocument/2006/relationships/hyperlink" TargetMode="External" Target="../LUANT00%20TRA%20Type%20III%20C%20(NLG25)/LUANT00%20TRA%207500lm%20740%20Type%20III%20C.Ldt" /><Relationship Id="rId35" Type="http://schemas.openxmlformats.org/officeDocument/2006/relationships/hyperlink" TargetMode="External" Target="../LUANT00%20TRA%20Type%20III%20C%20(NLG25)/LUANT00%20TRA%207500lm%20740%20Type%20III%20C.Ldt" /><Relationship Id="rId36" Type="http://schemas.openxmlformats.org/officeDocument/2006/relationships/hyperlink" TargetMode="External" Target="../LUANT00%20TRA%20Type%20III%20C%20(NLG25)/LUANT00%20TRA%207500lm%20740%20Type%20III%20C.Ldt" /><Relationship Id="rId37" Type="http://schemas.openxmlformats.org/officeDocument/2006/relationships/hyperlink" TargetMode="External" Target="../LUANT00%20TRA%20Type%20III%20C%20(NLG25)/LUANT00%20TRA%207500lm%20740%20Type%20III%20C.Ldt" /><Relationship Id="rId38" Type="http://schemas.openxmlformats.org/officeDocument/2006/relationships/vmlDrawing" Target="../drawings/vmlDrawing1.vml" /><Relationship Id="rId39" Type="http://schemas.openxmlformats.org/officeDocument/2006/relationships/comments" Target="../comments1.xml" /><Relationship Id="rId4" Type="http://schemas.openxmlformats.org/officeDocument/2006/relationships/hyperlink" TargetMode="External" Target="../LUANT00%20TRA%20Type%20III%20C%20(NLG25)/LUANT00%20TRA%207500lm%20740%20Type%20III%20C.Ldt" /><Relationship Id="rId5" Type="http://schemas.openxmlformats.org/officeDocument/2006/relationships/hyperlink" TargetMode="External" Target="../LUANT00%20TRA%20Type%20III%20C%20(NLG25)/LUANT00%20TRA%207500lm%20740%20Type%20III%20C.Ldt" /><Relationship Id="rId6" Type="http://schemas.openxmlformats.org/officeDocument/2006/relationships/hyperlink" TargetMode="External" Target="../LUANT00%20TRA%20Type%20III%20C%20(NLG25)/LUANT00%20TRA%207500lm%20740%20Type%20III%20C.Ldt" /><Relationship Id="rId7" Type="http://schemas.openxmlformats.org/officeDocument/2006/relationships/hyperlink" TargetMode="External" Target="../LUANT00%20TRA%20Type%20III%20C%20(NLG25)/LUANT00%20TRA%207500lm%20740%20Type%20III%20C.Ldt" /><Relationship Id="rId8" Type="http://schemas.openxmlformats.org/officeDocument/2006/relationships/hyperlink" TargetMode="External" Target="../LUANT00%20TRA%20Type%20III%20C%20(NLG25)/LUANT00%20TRA%207500lm%20740%20Type%20III%20C.Ldt" /><Relationship Id="rId9" Type="http://schemas.openxmlformats.org/officeDocument/2006/relationships/hyperlink" TargetMode="External" Target="../LUANT00%20TRA%20Type%20III%20C%20(NLG25)/LUANT00%20TRA%207500lm%20740%20Type%20III%20C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LUANT00%20TRA%20Type%20III%20C%20(NLG25)/LUANT00%20TRA%207500lm%20740%20Type%20III%20C.Ldt" /><Relationship Id="rId2" Type="http://schemas.openxmlformats.org/officeDocument/2006/relationships/vmlDrawing" Target="../drawings/vmlDrawing2.vml" /><Relationship Id="rId3" Type="http://schemas.openxmlformats.org/officeDocument/2006/relationships/comments" Target="../comments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LUANT00%20TRA%20Type%20III%20C%20(NLG25)/LUANT00%20TRA%207500lm%20740%20Type%20III%20C.Ldt" /><Relationship Id="rId2" Type="http://schemas.openxmlformats.org/officeDocument/2006/relationships/vmlDrawing" Target="../drawings/vmlDrawing3.vml" /><Relationship Id="rId3" Type="http://schemas.openxmlformats.org/officeDocument/2006/relationships/comments" Target="../comments3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38"/>
  <sheetViews>
    <sheetView tabSelected="1" zoomScale="70" zoomScaleNormal="70" workbookViewId="0">
      <pane xSplit="2" ySplit="1" topLeftCell="I2" activePane="bottomRight" state="frozen"/>
      <selection pane="topRight"/>
      <selection pane="bottomLeft"/>
      <selection pane="bottomRight" activeCell="AH49" sqref="AH49"/>
    </sheetView>
  </sheetViews>
  <sheetFormatPr defaultRowHeight="15" x14ac:dyDescent="0.25"/>
  <cols>
    <col min="1" max="1" width="5.140625" bestFit="1" customWidth="1" collapsed="1"/>
    <col min="2" max="2" width="31.85546875" bestFit="1" customWidth="1" collapsed="1"/>
    <col min="3" max="3" width="34.85546875" customWidth="1" collapsed="1"/>
    <col min="4" max="4" width="9.7109375" bestFit="1" customWidth="1" collapsed="1"/>
    <col min="5" max="5" width="16.5703125" customWidth="1" collapsed="1"/>
    <col min="6" max="6" width="16" bestFit="1" customWidth="1" collapsed="1"/>
    <col min="7" max="7" width="22.7109375" customWidth="1" collapsed="1"/>
    <col min="8" max="8" width="10.28515625" bestFit="1" customWidth="1" collapsed="1"/>
    <col min="9" max="9" width="14.5703125" customWidth="1" collapsed="1"/>
    <col min="10" max="10" width="16" bestFit="1" customWidth="1" collapsed="1"/>
    <col min="11" max="11" width="14.5703125" bestFit="1" customWidth="1" collapsed="1"/>
    <col min="12" max="12" width="19.42578125" bestFit="1" customWidth="1" collapsed="1"/>
    <col min="13" max="13" width="19" bestFit="1" customWidth="1" collapsed="1"/>
    <col min="14" max="14" width="17" bestFit="1" customWidth="1" collapsed="1"/>
    <col min="15" max="15" width="13.28515625" bestFit="1" customWidth="1" collapsed="1"/>
    <col min="16" max="16" width="12.85546875" bestFit="1" customWidth="1" collapsed="1"/>
    <col min="17" max="17" width="10.85546875" bestFit="1" customWidth="1" collapsed="1"/>
    <col min="18" max="18" width="7.140625" bestFit="1" customWidth="1" collapsed="1"/>
    <col min="19" max="19" width="8" bestFit="1" customWidth="1" collapsed="1"/>
    <col min="20" max="21" width="9" bestFit="1" customWidth="1" collapsed="1"/>
    <col min="22" max="22" width="9.140625" bestFit="1" customWidth="1" collapsed="1"/>
    <col min="23" max="23" width="17.28515625" bestFit="1" customWidth="1" collapsed="1"/>
    <col min="24" max="24" width="11.5703125" bestFit="1" customWidth="1" collapsed="1"/>
    <col min="25" max="25" width="20.28515625" bestFit="1" customWidth="1" collapsed="1"/>
    <col min="26" max="26" width="14.7109375" bestFit="1" customWidth="1" collapsed="1"/>
    <col min="27" max="27" width="17.7109375" bestFit="1" customWidth="1" collapsed="1"/>
    <col min="28" max="28" width="13.85546875" bestFit="1" customWidth="1" collapsed="1"/>
    <col min="29" max="29" width="11.140625" bestFit="1" customWidth="1" collapsed="1"/>
    <col min="30" max="30" width="9.5703125" customWidth="1" collapsed="1"/>
    <col min="31" max="31" width="3.5703125" bestFit="1" customWidth="1" collapsed="1"/>
    <col min="32" max="32" width="9" bestFit="1" customWidth="1" collapsed="1"/>
    <col min="33" max="33" width="12.5703125" bestFit="1" customWidth="1" collapsed="1"/>
    <col min="34" max="34" width="14" bestFit="1" customWidth="1" collapsed="1"/>
    <col min="35" max="35" width="7.140625" bestFit="1" customWidth="1" collapsed="1"/>
  </cols>
  <sheetData>
    <row r="1" spans="1:35" ht="30" customHeight="1" x14ac:dyDescent="0.25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 spans="1:35" x14ac:dyDescent="0.25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44845</v>
      </c>
      <c r="K2">
        <v>2</v>
      </c>
      <c r="L2" s="4">
        <v>0.60799999999999998</v>
      </c>
      <c r="M2" s="4">
        <v>0.34</v>
      </c>
      <c r="N2" s="4">
        <v>0.15</v>
      </c>
      <c r="O2" s="4">
        <v>0.22</v>
      </c>
      <c r="P2" s="4">
        <v>0.32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s="14" t="s">
        <v>119</v>
      </c>
      <c r="AC2" s="15">
        <v>7500</v>
      </c>
      <c r="AD2">
        <v>4000</v>
      </c>
      <c r="AE2">
        <v>70</v>
      </c>
      <c r="AF2" s="16">
        <v>49.1</v>
      </c>
      <c r="AH2" t="s">
        <v>120</v>
      </c>
      <c r="AI2" t="s">
        <v>121</v>
      </c>
    </row>
    <row r="3" spans="1:35" x14ac:dyDescent="0.25">
      <c r="A3" s="8" t="b">
        <v>1</v>
      </c>
      <c r="B3" s="6" t="s">
        <v>112</v>
      </c>
      <c r="C3" t="s">
        <v>131</v>
      </c>
      <c r="D3" t="s">
        <v>114</v>
      </c>
      <c r="E3" t="s">
        <v>115</v>
      </c>
      <c r="F3" t="s">
        <v>116</v>
      </c>
      <c r="G3" t="s">
        <v>167</v>
      </c>
      <c r="H3" t="s">
        <v>118</v>
      </c>
      <c r="I3" s="5">
        <v>44845</v>
      </c>
      <c r="K3">
        <v>2</v>
      </c>
      <c r="L3" s="4">
        <v>0.60799999999999998</v>
      </c>
      <c r="M3" s="4">
        <v>0.34</v>
      </c>
      <c r="N3" s="4">
        <v>0.15</v>
      </c>
      <c r="O3" s="4">
        <v>0.22</v>
      </c>
      <c r="P3" s="4">
        <v>0.32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s="14" t="s">
        <v>119</v>
      </c>
      <c r="AC3" s="15">
        <v>6000</v>
      </c>
      <c r="AD3">
        <v>4000</v>
      </c>
      <c r="AE3">
        <v>70</v>
      </c>
      <c r="AF3">
        <v>38.799999999999997</v>
      </c>
    </row>
    <row r="4" spans="1:35" x14ac:dyDescent="0.25">
      <c r="A4" s="8" t="b">
        <v>1</v>
      </c>
      <c r="B4" s="6" t="s">
        <v>112</v>
      </c>
      <c r="C4" t="s">
        <v>132</v>
      </c>
      <c r="D4" t="s">
        <v>114</v>
      </c>
      <c r="E4" t="s">
        <v>115</v>
      </c>
      <c r="F4" t="s">
        <v>116</v>
      </c>
      <c r="G4" t="s">
        <v>168</v>
      </c>
      <c r="H4" t="s">
        <v>118</v>
      </c>
      <c r="I4" s="5">
        <v>44845</v>
      </c>
      <c r="K4">
        <v>2</v>
      </c>
      <c r="L4" s="4">
        <v>0.60799999999999998</v>
      </c>
      <c r="M4" s="4">
        <v>0.34</v>
      </c>
      <c r="N4" s="4">
        <v>0.15</v>
      </c>
      <c r="O4" s="4">
        <v>0.22</v>
      </c>
      <c r="P4" s="4">
        <v>0.32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s="14" t="s">
        <v>119</v>
      </c>
      <c r="AC4" s="15">
        <v>4500</v>
      </c>
      <c r="AD4">
        <v>4000</v>
      </c>
      <c r="AE4">
        <v>70</v>
      </c>
      <c r="AF4">
        <v>29.3</v>
      </c>
    </row>
    <row r="5" spans="1:35" x14ac:dyDescent="0.25">
      <c r="A5" s="8" t="b">
        <v>1</v>
      </c>
      <c r="B5" s="6" t="s">
        <v>112</v>
      </c>
      <c r="C5" t="s">
        <v>133</v>
      </c>
      <c r="D5" t="s">
        <v>114</v>
      </c>
      <c r="E5" t="s">
        <v>115</v>
      </c>
      <c r="F5" t="s">
        <v>116</v>
      </c>
      <c r="G5" t="s">
        <v>169</v>
      </c>
      <c r="H5" t="s">
        <v>118</v>
      </c>
      <c r="I5" s="5">
        <v>44845</v>
      </c>
      <c r="K5">
        <v>2</v>
      </c>
      <c r="L5" s="4">
        <v>0.60799999999999998</v>
      </c>
      <c r="M5" s="4">
        <v>0.34</v>
      </c>
      <c r="N5" s="4">
        <v>0.15</v>
      </c>
      <c r="O5" s="4">
        <v>0.22</v>
      </c>
      <c r="P5" s="4">
        <v>0.32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s="14" t="s">
        <v>119</v>
      </c>
      <c r="AC5" s="15">
        <v>3500</v>
      </c>
      <c r="AD5">
        <v>4000</v>
      </c>
      <c r="AE5">
        <v>70</v>
      </c>
      <c r="AF5">
        <v>22.4</v>
      </c>
    </row>
    <row r="6" spans="1:35" x14ac:dyDescent="0.25">
      <c r="A6" s="8" t="b">
        <v>1</v>
      </c>
      <c r="B6" s="6" t="s">
        <v>112</v>
      </c>
      <c r="C6" t="s">
        <v>134</v>
      </c>
      <c r="D6" t="s">
        <v>114</v>
      </c>
      <c r="E6" t="s">
        <v>115</v>
      </c>
      <c r="F6" t="s">
        <v>116</v>
      </c>
      <c r="G6" t="s">
        <v>170</v>
      </c>
      <c r="H6" t="s">
        <v>118</v>
      </c>
      <c r="I6" s="5">
        <v>44845</v>
      </c>
      <c r="K6">
        <v>2</v>
      </c>
      <c r="L6" s="4">
        <v>0.60799999999999998</v>
      </c>
      <c r="M6" s="4">
        <v>0.34</v>
      </c>
      <c r="N6" s="4">
        <v>0.15</v>
      </c>
      <c r="O6" s="4">
        <v>0.22</v>
      </c>
      <c r="P6" s="4">
        <v>0.32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s="14" t="s">
        <v>119</v>
      </c>
      <c r="AC6" s="15">
        <v>2500</v>
      </c>
      <c r="AD6">
        <v>4000</v>
      </c>
      <c r="AE6">
        <v>70</v>
      </c>
      <c r="AF6">
        <v>15.8</v>
      </c>
    </row>
    <row r="7" spans="1:35" x14ac:dyDescent="0.25">
      <c r="A7" s="8" t="b">
        <v>1</v>
      </c>
      <c r="B7" s="6" t="s">
        <v>112</v>
      </c>
      <c r="C7" t="s">
        <v>135</v>
      </c>
      <c r="D7" t="s">
        <v>114</v>
      </c>
      <c r="E7" t="s">
        <v>115</v>
      </c>
      <c r="F7" t="s">
        <v>116</v>
      </c>
      <c r="G7" t="s">
        <v>171</v>
      </c>
      <c r="H7" t="s">
        <v>118</v>
      </c>
      <c r="I7" s="5">
        <v>44845</v>
      </c>
      <c r="K7">
        <v>2</v>
      </c>
      <c r="L7" s="4">
        <v>0.60799999999999998</v>
      </c>
      <c r="M7" s="4">
        <v>0.34</v>
      </c>
      <c r="N7" s="4">
        <v>0.15</v>
      </c>
      <c r="O7" s="4">
        <v>0.22</v>
      </c>
      <c r="P7" s="4">
        <v>0.32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s="14" t="s">
        <v>203</v>
      </c>
      <c r="AC7" s="15">
        <v>7500</v>
      </c>
      <c r="AD7">
        <v>3000</v>
      </c>
      <c r="AE7">
        <v>70</v>
      </c>
      <c r="AF7">
        <v>51.4</v>
      </c>
    </row>
    <row r="8" spans="1:35" x14ac:dyDescent="0.25">
      <c r="A8" s="8" t="b">
        <v>1</v>
      </c>
      <c r="B8" s="6" t="s">
        <v>112</v>
      </c>
      <c r="C8" t="s">
        <v>136</v>
      </c>
      <c r="D8" t="s">
        <v>114</v>
      </c>
      <c r="E8" t="s">
        <v>115</v>
      </c>
      <c r="F8" t="s">
        <v>116</v>
      </c>
      <c r="G8" t="s">
        <v>172</v>
      </c>
      <c r="H8" t="s">
        <v>118</v>
      </c>
      <c r="I8" s="5">
        <v>44845</v>
      </c>
      <c r="K8">
        <v>2</v>
      </c>
      <c r="L8" s="4">
        <v>0.60799999999999998</v>
      </c>
      <c r="M8" s="4">
        <v>0.34</v>
      </c>
      <c r="N8" s="4">
        <v>0.15</v>
      </c>
      <c r="O8" s="4">
        <v>0.22</v>
      </c>
      <c r="P8" s="4">
        <v>0.32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s="14" t="s">
        <v>203</v>
      </c>
      <c r="AC8" s="15">
        <v>6000</v>
      </c>
      <c r="AD8">
        <v>3000</v>
      </c>
      <c r="AE8">
        <v>70</v>
      </c>
      <c r="AF8">
        <v>40.6</v>
      </c>
    </row>
    <row r="9" spans="1:35" x14ac:dyDescent="0.25">
      <c r="A9" s="8" t="b">
        <v>1</v>
      </c>
      <c r="B9" s="6" t="s">
        <v>112</v>
      </c>
      <c r="C9" t="s">
        <v>137</v>
      </c>
      <c r="D9" t="s">
        <v>114</v>
      </c>
      <c r="E9" t="s">
        <v>115</v>
      </c>
      <c r="F9" t="s">
        <v>116</v>
      </c>
      <c r="G9" t="s">
        <v>173</v>
      </c>
      <c r="H9" t="s">
        <v>118</v>
      </c>
      <c r="I9" s="5">
        <v>44845</v>
      </c>
      <c r="K9">
        <v>2</v>
      </c>
      <c r="L9" s="4">
        <v>0.60799999999999998</v>
      </c>
      <c r="M9" s="4">
        <v>0.34</v>
      </c>
      <c r="N9" s="4">
        <v>0.15</v>
      </c>
      <c r="O9" s="4">
        <v>0.22</v>
      </c>
      <c r="P9" s="4">
        <v>0.32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s="14" t="s">
        <v>203</v>
      </c>
      <c r="AC9" s="15">
        <v>4500</v>
      </c>
      <c r="AD9">
        <v>3000</v>
      </c>
      <c r="AE9">
        <v>70</v>
      </c>
      <c r="AF9">
        <v>30.7</v>
      </c>
    </row>
    <row r="10" spans="1:35" x14ac:dyDescent="0.25">
      <c r="A10" s="8" t="b">
        <v>1</v>
      </c>
      <c r="B10" s="6" t="s">
        <v>112</v>
      </c>
      <c r="C10" t="s">
        <v>138</v>
      </c>
      <c r="D10" t="s">
        <v>114</v>
      </c>
      <c r="E10" t="s">
        <v>115</v>
      </c>
      <c r="F10" t="s">
        <v>116</v>
      </c>
      <c r="G10" t="s">
        <v>174</v>
      </c>
      <c r="H10" t="s">
        <v>118</v>
      </c>
      <c r="I10" s="5">
        <v>44845</v>
      </c>
      <c r="K10">
        <v>2</v>
      </c>
      <c r="L10" s="4">
        <v>0.60799999999999998</v>
      </c>
      <c r="M10" s="4">
        <v>0.34</v>
      </c>
      <c r="N10" s="4">
        <v>0.15</v>
      </c>
      <c r="O10" s="4">
        <v>0.22</v>
      </c>
      <c r="P10" s="4">
        <v>0.32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s="14" t="s">
        <v>203</v>
      </c>
      <c r="AC10" s="15">
        <v>3500</v>
      </c>
      <c r="AD10">
        <v>3000</v>
      </c>
      <c r="AE10">
        <v>70</v>
      </c>
      <c r="AF10">
        <v>23.5</v>
      </c>
    </row>
    <row r="11" spans="1:35" x14ac:dyDescent="0.25">
      <c r="A11" s="8" t="b">
        <v>1</v>
      </c>
      <c r="B11" s="6" t="s">
        <v>112</v>
      </c>
      <c r="C11" t="s">
        <v>139</v>
      </c>
      <c r="D11" t="s">
        <v>114</v>
      </c>
      <c r="E11" t="s">
        <v>115</v>
      </c>
      <c r="F11" t="s">
        <v>116</v>
      </c>
      <c r="G11" t="s">
        <v>175</v>
      </c>
      <c r="H11" t="s">
        <v>118</v>
      </c>
      <c r="I11" s="5">
        <v>44845</v>
      </c>
      <c r="K11">
        <v>2</v>
      </c>
      <c r="L11" s="4">
        <v>0.60799999999999998</v>
      </c>
      <c r="M11" s="4">
        <v>0.34</v>
      </c>
      <c r="N11" s="4">
        <v>0.15</v>
      </c>
      <c r="O11" s="4">
        <v>0.22</v>
      </c>
      <c r="P11" s="4">
        <v>0.32</v>
      </c>
      <c r="R11" s="4">
        <v>0</v>
      </c>
      <c r="S11" s="4">
        <v>0</v>
      </c>
      <c r="T11" s="4">
        <v>0</v>
      </c>
      <c r="U11" s="4">
        <v>0</v>
      </c>
      <c r="Z11">
        <v>1</v>
      </c>
      <c r="AA11" s="14" t="s">
        <v>203</v>
      </c>
      <c r="AC11" s="15">
        <v>2500</v>
      </c>
      <c r="AD11">
        <v>3000</v>
      </c>
      <c r="AE11">
        <v>70</v>
      </c>
      <c r="AF11">
        <v>16.600000000000001</v>
      </c>
    </row>
    <row r="12" spans="1:35" x14ac:dyDescent="0.25">
      <c r="A12" s="8" t="b">
        <v>1</v>
      </c>
      <c r="B12" s="6" t="s">
        <v>112</v>
      </c>
      <c r="C12" t="s">
        <v>140</v>
      </c>
      <c r="D12" t="s">
        <v>114</v>
      </c>
      <c r="E12" t="s">
        <v>115</v>
      </c>
      <c r="F12" t="s">
        <v>116</v>
      </c>
      <c r="G12" t="s">
        <v>176</v>
      </c>
      <c r="H12" t="s">
        <v>118</v>
      </c>
      <c r="I12" s="5">
        <v>44845</v>
      </c>
      <c r="K12">
        <v>2</v>
      </c>
      <c r="L12" s="4">
        <v>0.60799999999999998</v>
      </c>
      <c r="M12" s="4">
        <v>0.34</v>
      </c>
      <c r="N12" s="4">
        <v>0.15</v>
      </c>
      <c r="O12" s="4">
        <v>0.22</v>
      </c>
      <c r="P12" s="4">
        <v>0.32</v>
      </c>
      <c r="R12" s="4">
        <v>0</v>
      </c>
      <c r="S12" s="4">
        <v>0</v>
      </c>
      <c r="T12" s="4">
        <v>0</v>
      </c>
      <c r="U12" s="4">
        <v>0</v>
      </c>
      <c r="Z12">
        <v>1</v>
      </c>
      <c r="AA12" s="14" t="s">
        <v>204</v>
      </c>
      <c r="AC12" s="15">
        <v>7500</v>
      </c>
      <c r="AD12">
        <v>2700</v>
      </c>
      <c r="AE12">
        <v>70</v>
      </c>
      <c r="AF12">
        <v>53.6</v>
      </c>
    </row>
    <row r="13" spans="1:35" x14ac:dyDescent="0.25">
      <c r="A13" s="8" t="b">
        <v>1</v>
      </c>
      <c r="B13" s="6" t="s">
        <v>112</v>
      </c>
      <c r="C13" t="s">
        <v>141</v>
      </c>
      <c r="D13" t="s">
        <v>114</v>
      </c>
      <c r="E13" t="s">
        <v>115</v>
      </c>
      <c r="F13" t="s">
        <v>116</v>
      </c>
      <c r="G13" t="s">
        <v>177</v>
      </c>
      <c r="H13" t="s">
        <v>118</v>
      </c>
      <c r="I13" s="5">
        <v>44845</v>
      </c>
      <c r="K13">
        <v>2</v>
      </c>
      <c r="L13" s="4">
        <v>0.60799999999999998</v>
      </c>
      <c r="M13" s="4">
        <v>0.34</v>
      </c>
      <c r="N13" s="4">
        <v>0.15</v>
      </c>
      <c r="O13" s="4">
        <v>0.22</v>
      </c>
      <c r="P13" s="4">
        <v>0.32</v>
      </c>
      <c r="R13" s="4">
        <v>0</v>
      </c>
      <c r="S13" s="4">
        <v>0</v>
      </c>
      <c r="T13" s="4">
        <v>0</v>
      </c>
      <c r="U13" s="4">
        <v>0</v>
      </c>
      <c r="Z13">
        <v>1</v>
      </c>
      <c r="AA13" s="14" t="s">
        <v>204</v>
      </c>
      <c r="AC13" s="15">
        <v>6000</v>
      </c>
      <c r="AD13">
        <v>2700</v>
      </c>
      <c r="AE13">
        <v>70</v>
      </c>
      <c r="AF13">
        <v>42.2</v>
      </c>
    </row>
    <row r="14" spans="1:35" x14ac:dyDescent="0.25">
      <c r="A14" s="8" t="b">
        <v>1</v>
      </c>
      <c r="B14" s="6" t="s">
        <v>112</v>
      </c>
      <c r="C14" t="s">
        <v>142</v>
      </c>
      <c r="D14" t="s">
        <v>114</v>
      </c>
      <c r="E14" t="s">
        <v>115</v>
      </c>
      <c r="F14" t="s">
        <v>116</v>
      </c>
      <c r="G14" t="s">
        <v>178</v>
      </c>
      <c r="H14" t="s">
        <v>118</v>
      </c>
      <c r="I14" s="5">
        <v>44845</v>
      </c>
      <c r="K14">
        <v>2</v>
      </c>
      <c r="L14" s="4">
        <v>0.60799999999999998</v>
      </c>
      <c r="M14" s="4">
        <v>0.34</v>
      </c>
      <c r="N14" s="4">
        <v>0.15</v>
      </c>
      <c r="O14" s="4">
        <v>0.22</v>
      </c>
      <c r="P14" s="4">
        <v>0.32</v>
      </c>
      <c r="R14" s="4">
        <v>0</v>
      </c>
      <c r="S14" s="4">
        <v>0</v>
      </c>
      <c r="T14" s="4">
        <v>0</v>
      </c>
      <c r="U14" s="4">
        <v>0</v>
      </c>
      <c r="Z14">
        <v>1</v>
      </c>
      <c r="AA14" s="14" t="s">
        <v>204</v>
      </c>
      <c r="AC14" s="15">
        <v>4500</v>
      </c>
      <c r="AD14">
        <v>2700</v>
      </c>
      <c r="AE14">
        <v>70</v>
      </c>
      <c r="AF14">
        <v>32.1</v>
      </c>
    </row>
    <row r="15" spans="1:35" x14ac:dyDescent="0.25">
      <c r="A15" s="8" t="b">
        <v>1</v>
      </c>
      <c r="B15" s="6" t="s">
        <v>112</v>
      </c>
      <c r="C15" t="s">
        <v>143</v>
      </c>
      <c r="D15" t="s">
        <v>114</v>
      </c>
      <c r="E15" t="s">
        <v>115</v>
      </c>
      <c r="F15" t="s">
        <v>116</v>
      </c>
      <c r="G15" t="s">
        <v>179</v>
      </c>
      <c r="H15" t="s">
        <v>118</v>
      </c>
      <c r="I15" s="5">
        <v>44845</v>
      </c>
      <c r="K15">
        <v>2</v>
      </c>
      <c r="L15" s="4">
        <v>0.60799999999999998</v>
      </c>
      <c r="M15" s="4">
        <v>0.34</v>
      </c>
      <c r="N15" s="4">
        <v>0.15</v>
      </c>
      <c r="O15" s="4">
        <v>0.22</v>
      </c>
      <c r="P15" s="4">
        <v>0.32</v>
      </c>
      <c r="R15" s="4">
        <v>0</v>
      </c>
      <c r="S15" s="4">
        <v>0</v>
      </c>
      <c r="T15" s="4">
        <v>0</v>
      </c>
      <c r="U15" s="4">
        <v>0</v>
      </c>
      <c r="Z15">
        <v>1</v>
      </c>
      <c r="AA15" s="14" t="s">
        <v>204</v>
      </c>
      <c r="AC15" s="15">
        <v>3500</v>
      </c>
      <c r="AD15">
        <v>2700</v>
      </c>
      <c r="AE15">
        <v>70</v>
      </c>
      <c r="AF15">
        <v>24.4</v>
      </c>
    </row>
    <row r="16" spans="1:35" x14ac:dyDescent="0.25">
      <c r="A16" s="8" t="b">
        <v>1</v>
      </c>
      <c r="B16" s="6" t="s">
        <v>112</v>
      </c>
      <c r="C16" t="s">
        <v>144</v>
      </c>
      <c r="D16" t="s">
        <v>114</v>
      </c>
      <c r="E16" t="s">
        <v>115</v>
      </c>
      <c r="F16" t="s">
        <v>116</v>
      </c>
      <c r="G16" t="s">
        <v>180</v>
      </c>
      <c r="H16" t="s">
        <v>118</v>
      </c>
      <c r="I16" s="5">
        <v>44845</v>
      </c>
      <c r="K16">
        <v>2</v>
      </c>
      <c r="L16" s="4">
        <v>0.60799999999999998</v>
      </c>
      <c r="M16" s="4">
        <v>0.34</v>
      </c>
      <c r="N16" s="4">
        <v>0.15</v>
      </c>
      <c r="O16" s="4">
        <v>0.22</v>
      </c>
      <c r="P16" s="4">
        <v>0.32</v>
      </c>
      <c r="R16" s="4">
        <v>0</v>
      </c>
      <c r="S16" s="4">
        <v>0</v>
      </c>
      <c r="T16" s="4">
        <v>0</v>
      </c>
      <c r="U16" s="4">
        <v>0</v>
      </c>
      <c r="Z16">
        <v>1</v>
      </c>
      <c r="AA16" s="14" t="s">
        <v>204</v>
      </c>
      <c r="AC16" s="15">
        <v>2500</v>
      </c>
      <c r="AD16">
        <v>2700</v>
      </c>
      <c r="AE16">
        <v>70</v>
      </c>
      <c r="AF16">
        <v>17.2</v>
      </c>
    </row>
    <row r="17" spans="1:32" x14ac:dyDescent="0.25">
      <c r="A17" s="8" t="b">
        <v>1</v>
      </c>
      <c r="B17" s="6" t="s">
        <v>112</v>
      </c>
      <c r="C17" t="s">
        <v>145</v>
      </c>
      <c r="D17" t="s">
        <v>114</v>
      </c>
      <c r="E17" t="s">
        <v>115</v>
      </c>
      <c r="F17" t="s">
        <v>116</v>
      </c>
      <c r="G17" t="s">
        <v>181</v>
      </c>
      <c r="H17" t="s">
        <v>118</v>
      </c>
      <c r="I17" s="5">
        <v>44845</v>
      </c>
      <c r="K17">
        <v>2</v>
      </c>
      <c r="L17" s="4">
        <v>0.60799999999999998</v>
      </c>
      <c r="M17" s="4">
        <v>0.34</v>
      </c>
      <c r="N17" s="4">
        <v>0.15</v>
      </c>
      <c r="O17" s="4">
        <v>0.22</v>
      </c>
      <c r="P17" s="4">
        <v>0.32</v>
      </c>
      <c r="R17" s="4">
        <v>0</v>
      </c>
      <c r="S17" s="4">
        <v>0</v>
      </c>
      <c r="T17" s="4">
        <v>0</v>
      </c>
      <c r="U17" s="4">
        <v>0</v>
      </c>
      <c r="Z17">
        <v>1</v>
      </c>
      <c r="AA17" s="14" t="s">
        <v>205</v>
      </c>
      <c r="AC17" s="15">
        <v>6000</v>
      </c>
      <c r="AD17">
        <v>2200</v>
      </c>
      <c r="AE17">
        <v>70</v>
      </c>
      <c r="AF17">
        <v>47.4</v>
      </c>
    </row>
    <row r="18" spans="1:32" x14ac:dyDescent="0.25">
      <c r="A18" s="8" t="b">
        <v>1</v>
      </c>
      <c r="B18" s="6" t="s">
        <v>112</v>
      </c>
      <c r="C18" t="s">
        <v>146</v>
      </c>
      <c r="D18" t="s">
        <v>114</v>
      </c>
      <c r="E18" t="s">
        <v>115</v>
      </c>
      <c r="F18" t="s">
        <v>116</v>
      </c>
      <c r="G18" t="s">
        <v>182</v>
      </c>
      <c r="H18" t="s">
        <v>118</v>
      </c>
      <c r="I18" s="5">
        <v>44845</v>
      </c>
      <c r="K18">
        <v>2</v>
      </c>
      <c r="L18" s="4">
        <v>0.60799999999999998</v>
      </c>
      <c r="M18" s="4">
        <v>0.34</v>
      </c>
      <c r="N18" s="4">
        <v>0.15</v>
      </c>
      <c r="O18" s="4">
        <v>0.22</v>
      </c>
      <c r="P18" s="4">
        <v>0.32</v>
      </c>
      <c r="R18" s="4">
        <v>0</v>
      </c>
      <c r="S18" s="4">
        <v>0</v>
      </c>
      <c r="T18" s="4">
        <v>0</v>
      </c>
      <c r="U18" s="4">
        <v>0</v>
      </c>
      <c r="Z18">
        <v>1</v>
      </c>
      <c r="AA18" s="14" t="s">
        <v>205</v>
      </c>
      <c r="AC18" s="15">
        <v>4500</v>
      </c>
      <c r="AD18">
        <v>2200</v>
      </c>
      <c r="AE18">
        <v>70</v>
      </c>
      <c r="AF18">
        <v>34.4</v>
      </c>
    </row>
    <row r="19" spans="1:32" x14ac:dyDescent="0.25">
      <c r="A19" s="8" t="b">
        <v>1</v>
      </c>
      <c r="B19" s="6" t="s">
        <v>112</v>
      </c>
      <c r="C19" t="s">
        <v>147</v>
      </c>
      <c r="D19" t="s">
        <v>114</v>
      </c>
      <c r="E19" t="s">
        <v>115</v>
      </c>
      <c r="F19" t="s">
        <v>116</v>
      </c>
      <c r="G19" t="s">
        <v>183</v>
      </c>
      <c r="H19" t="s">
        <v>118</v>
      </c>
      <c r="I19" s="5">
        <v>44845</v>
      </c>
      <c r="K19">
        <v>2</v>
      </c>
      <c r="L19" s="4">
        <v>0.60799999999999998</v>
      </c>
      <c r="M19" s="4">
        <v>0.34</v>
      </c>
      <c r="N19" s="4">
        <v>0.15</v>
      </c>
      <c r="O19" s="4">
        <v>0.22</v>
      </c>
      <c r="P19" s="4">
        <v>0.32</v>
      </c>
      <c r="R19" s="4">
        <v>0</v>
      </c>
      <c r="S19" s="4">
        <v>0</v>
      </c>
      <c r="T19" s="4">
        <v>0</v>
      </c>
      <c r="U19" s="4">
        <v>0</v>
      </c>
      <c r="Z19">
        <v>1</v>
      </c>
      <c r="AA19" s="14" t="s">
        <v>205</v>
      </c>
      <c r="AC19" s="15">
        <v>3500</v>
      </c>
      <c r="AD19">
        <v>2200</v>
      </c>
      <c r="AE19">
        <v>70</v>
      </c>
      <c r="AF19">
        <v>27.5</v>
      </c>
    </row>
    <row r="20" spans="1:32" x14ac:dyDescent="0.25">
      <c r="A20" s="8" t="b">
        <v>1</v>
      </c>
      <c r="B20" s="6" t="s">
        <v>112</v>
      </c>
      <c r="C20" t="s">
        <v>148</v>
      </c>
      <c r="D20" t="s">
        <v>114</v>
      </c>
      <c r="E20" t="s">
        <v>115</v>
      </c>
      <c r="F20" t="s">
        <v>116</v>
      </c>
      <c r="G20" t="s">
        <v>184</v>
      </c>
      <c r="H20" t="s">
        <v>118</v>
      </c>
      <c r="I20" s="5">
        <v>44845</v>
      </c>
      <c r="K20">
        <v>2</v>
      </c>
      <c r="L20" s="4">
        <v>0.60799999999999998</v>
      </c>
      <c r="M20" s="4">
        <v>0.34</v>
      </c>
      <c r="N20" s="4">
        <v>0.15</v>
      </c>
      <c r="O20" s="4">
        <v>0.22</v>
      </c>
      <c r="P20" s="4">
        <v>0.32</v>
      </c>
      <c r="R20" s="4">
        <v>0</v>
      </c>
      <c r="S20" s="4">
        <v>0</v>
      </c>
      <c r="T20" s="4">
        <v>0</v>
      </c>
      <c r="U20" s="4">
        <v>0</v>
      </c>
      <c r="Z20">
        <v>1</v>
      </c>
      <c r="AA20" s="14" t="s">
        <v>205</v>
      </c>
      <c r="AC20" s="15">
        <v>2500</v>
      </c>
      <c r="AD20">
        <v>2200</v>
      </c>
      <c r="AE20">
        <v>70</v>
      </c>
      <c r="AF20">
        <v>19.3</v>
      </c>
    </row>
    <row r="21" spans="1:32" x14ac:dyDescent="0.25">
      <c r="A21" s="8" t="b">
        <v>1</v>
      </c>
      <c r="B21" s="6" t="s">
        <v>112</v>
      </c>
      <c r="C21" t="s">
        <v>149</v>
      </c>
      <c r="D21" t="s">
        <v>114</v>
      </c>
      <c r="E21" t="s">
        <v>115</v>
      </c>
      <c r="F21" t="s">
        <v>116</v>
      </c>
      <c r="G21" t="s">
        <v>185</v>
      </c>
      <c r="H21" t="s">
        <v>118</v>
      </c>
      <c r="I21" s="5">
        <v>44845</v>
      </c>
      <c r="K21">
        <v>2</v>
      </c>
      <c r="L21" s="4">
        <v>0.60799999999999998</v>
      </c>
      <c r="M21" s="4">
        <v>0.34</v>
      </c>
      <c r="N21" s="4">
        <v>0.15</v>
      </c>
      <c r="O21" s="4">
        <v>0.22</v>
      </c>
      <c r="P21" s="4">
        <v>0.32</v>
      </c>
      <c r="R21" s="4">
        <v>0</v>
      </c>
      <c r="S21" s="4">
        <v>0</v>
      </c>
      <c r="T21" s="4">
        <v>0</v>
      </c>
      <c r="U21" s="4">
        <v>0</v>
      </c>
      <c r="Z21">
        <v>1</v>
      </c>
      <c r="AA21" s="14" t="s">
        <v>206</v>
      </c>
      <c r="AC21" s="15">
        <v>7500</v>
      </c>
      <c r="AD21">
        <v>4000</v>
      </c>
      <c r="AE21">
        <v>80</v>
      </c>
      <c r="AF21">
        <v>53.8</v>
      </c>
    </row>
    <row r="22" spans="1:32" x14ac:dyDescent="0.25">
      <c r="A22" s="8" t="b">
        <v>1</v>
      </c>
      <c r="B22" s="6" t="s">
        <v>112</v>
      </c>
      <c r="C22" t="s">
        <v>150</v>
      </c>
      <c r="D22" t="s">
        <v>114</v>
      </c>
      <c r="E22" t="s">
        <v>115</v>
      </c>
      <c r="F22" t="s">
        <v>116</v>
      </c>
      <c r="G22" t="s">
        <v>186</v>
      </c>
      <c r="H22" t="s">
        <v>118</v>
      </c>
      <c r="I22" s="5">
        <v>44845</v>
      </c>
      <c r="K22">
        <v>2</v>
      </c>
      <c r="L22" s="4">
        <v>0.60799999999999998</v>
      </c>
      <c r="M22" s="4">
        <v>0.34</v>
      </c>
      <c r="N22" s="4">
        <v>0.15</v>
      </c>
      <c r="O22" s="4">
        <v>0.22</v>
      </c>
      <c r="P22" s="4">
        <v>0.32</v>
      </c>
      <c r="R22" s="4">
        <v>0</v>
      </c>
      <c r="S22" s="4">
        <v>0</v>
      </c>
      <c r="T22" s="4">
        <v>0</v>
      </c>
      <c r="U22" s="4">
        <v>0</v>
      </c>
      <c r="Z22">
        <v>1</v>
      </c>
      <c r="AA22" s="14" t="s">
        <v>206</v>
      </c>
      <c r="AC22" s="15">
        <v>6000</v>
      </c>
      <c r="AD22">
        <v>4000</v>
      </c>
      <c r="AE22">
        <v>80</v>
      </c>
      <c r="AF22">
        <v>42.3</v>
      </c>
    </row>
    <row r="23" spans="1:32" x14ac:dyDescent="0.25">
      <c r="A23" s="8" t="b">
        <v>1</v>
      </c>
      <c r="B23" s="6" t="s">
        <v>112</v>
      </c>
      <c r="C23" t="s">
        <v>151</v>
      </c>
      <c r="D23" t="s">
        <v>114</v>
      </c>
      <c r="E23" t="s">
        <v>115</v>
      </c>
      <c r="F23" t="s">
        <v>116</v>
      </c>
      <c r="G23" t="s">
        <v>187</v>
      </c>
      <c r="H23" t="s">
        <v>118</v>
      </c>
      <c r="I23" s="5">
        <v>44845</v>
      </c>
      <c r="K23">
        <v>2</v>
      </c>
      <c r="L23" s="4">
        <v>0.60799999999999998</v>
      </c>
      <c r="M23" s="4">
        <v>0.34</v>
      </c>
      <c r="N23" s="4">
        <v>0.15</v>
      </c>
      <c r="O23" s="4">
        <v>0.22</v>
      </c>
      <c r="P23" s="4">
        <v>0.32</v>
      </c>
      <c r="R23" s="4">
        <v>0</v>
      </c>
      <c r="S23" s="4">
        <v>0</v>
      </c>
      <c r="T23" s="4">
        <v>0</v>
      </c>
      <c r="U23" s="4">
        <v>0</v>
      </c>
      <c r="Z23">
        <v>1</v>
      </c>
      <c r="AA23" s="14" t="s">
        <v>206</v>
      </c>
      <c r="AC23" s="15">
        <v>4500</v>
      </c>
      <c r="AD23">
        <v>4000</v>
      </c>
      <c r="AE23">
        <v>80</v>
      </c>
      <c r="AF23">
        <v>31.4</v>
      </c>
    </row>
    <row r="24" spans="1:32" x14ac:dyDescent="0.25">
      <c r="A24" s="8" t="b">
        <v>1</v>
      </c>
      <c r="B24" s="6" t="s">
        <v>112</v>
      </c>
      <c r="C24" t="s">
        <v>152</v>
      </c>
      <c r="D24" t="s">
        <v>114</v>
      </c>
      <c r="E24" t="s">
        <v>115</v>
      </c>
      <c r="F24" t="s">
        <v>116</v>
      </c>
      <c r="G24" t="s">
        <v>188</v>
      </c>
      <c r="H24" t="s">
        <v>118</v>
      </c>
      <c r="I24" s="5">
        <v>44845</v>
      </c>
      <c r="K24">
        <v>2</v>
      </c>
      <c r="L24" s="4">
        <v>0.60799999999999998</v>
      </c>
      <c r="M24" s="4">
        <v>0.34</v>
      </c>
      <c r="N24" s="4">
        <v>0.15</v>
      </c>
      <c r="O24" s="4">
        <v>0.22</v>
      </c>
      <c r="P24" s="4">
        <v>0.32</v>
      </c>
      <c r="R24" s="4">
        <v>0</v>
      </c>
      <c r="S24" s="4">
        <v>0</v>
      </c>
      <c r="T24" s="4">
        <v>0</v>
      </c>
      <c r="U24" s="4">
        <v>0</v>
      </c>
      <c r="Z24">
        <v>1</v>
      </c>
      <c r="AA24" s="14" t="s">
        <v>206</v>
      </c>
      <c r="AC24" s="15">
        <v>3500</v>
      </c>
      <c r="AD24">
        <v>4000</v>
      </c>
      <c r="AE24">
        <v>80</v>
      </c>
      <c r="AF24">
        <v>24.5</v>
      </c>
    </row>
    <row r="25" spans="1:32" x14ac:dyDescent="0.25">
      <c r="A25" s="8" t="b">
        <v>1</v>
      </c>
      <c r="B25" s="6" t="s">
        <v>112</v>
      </c>
      <c r="C25" t="s">
        <v>153</v>
      </c>
      <c r="D25" t="s">
        <v>114</v>
      </c>
      <c r="E25" t="s">
        <v>115</v>
      </c>
      <c r="F25" t="s">
        <v>116</v>
      </c>
      <c r="G25" t="s">
        <v>189</v>
      </c>
      <c r="H25" t="s">
        <v>118</v>
      </c>
      <c r="I25" s="5">
        <v>44845</v>
      </c>
      <c r="K25">
        <v>2</v>
      </c>
      <c r="L25" s="4">
        <v>0.60799999999999998</v>
      </c>
      <c r="M25" s="4">
        <v>0.34</v>
      </c>
      <c r="N25" s="4">
        <v>0.15</v>
      </c>
      <c r="O25" s="4">
        <v>0.22</v>
      </c>
      <c r="P25" s="4">
        <v>0.32</v>
      </c>
      <c r="R25" s="4">
        <v>0</v>
      </c>
      <c r="S25" s="4">
        <v>0</v>
      </c>
      <c r="T25" s="4">
        <v>0</v>
      </c>
      <c r="U25" s="4">
        <v>0</v>
      </c>
      <c r="Z25">
        <v>1</v>
      </c>
      <c r="AA25" s="14" t="s">
        <v>206</v>
      </c>
      <c r="AC25" s="15">
        <v>2500</v>
      </c>
      <c r="AD25">
        <v>4000</v>
      </c>
      <c r="AE25">
        <v>80</v>
      </c>
      <c r="AF25">
        <v>17.3</v>
      </c>
    </row>
    <row r="26" spans="1:32" x14ac:dyDescent="0.25">
      <c r="A26" s="8" t="b">
        <v>1</v>
      </c>
      <c r="B26" s="6" t="s">
        <v>112</v>
      </c>
      <c r="C26" t="s">
        <v>154</v>
      </c>
      <c r="D26" t="s">
        <v>114</v>
      </c>
      <c r="E26" t="s">
        <v>115</v>
      </c>
      <c r="F26" t="s">
        <v>116</v>
      </c>
      <c r="G26" t="s">
        <v>190</v>
      </c>
      <c r="H26" t="s">
        <v>118</v>
      </c>
      <c r="I26" s="5">
        <v>44845</v>
      </c>
      <c r="K26">
        <v>2</v>
      </c>
      <c r="L26" s="4">
        <v>0.60799999999999998</v>
      </c>
      <c r="M26" s="4">
        <v>0.34</v>
      </c>
      <c r="N26" s="4">
        <v>0.15</v>
      </c>
      <c r="O26" s="4">
        <v>0.22</v>
      </c>
      <c r="P26" s="4">
        <v>0.32</v>
      </c>
      <c r="R26" s="4">
        <v>0</v>
      </c>
      <c r="S26" s="4">
        <v>0</v>
      </c>
      <c r="T26" s="4">
        <v>0</v>
      </c>
      <c r="U26" s="4">
        <v>0</v>
      </c>
      <c r="Z26">
        <v>1</v>
      </c>
      <c r="AA26" s="14" t="s">
        <v>207</v>
      </c>
      <c r="AC26" s="15">
        <v>7500</v>
      </c>
      <c r="AD26">
        <v>3000</v>
      </c>
      <c r="AE26">
        <v>80</v>
      </c>
      <c r="AF26">
        <v>56.8</v>
      </c>
    </row>
    <row r="27" spans="1:32" x14ac:dyDescent="0.25">
      <c r="A27" s="8" t="b">
        <v>1</v>
      </c>
      <c r="B27" s="6" t="s">
        <v>112</v>
      </c>
      <c r="C27" t="s">
        <v>155</v>
      </c>
      <c r="D27" t="s">
        <v>114</v>
      </c>
      <c r="E27" t="s">
        <v>115</v>
      </c>
      <c r="F27" t="s">
        <v>116</v>
      </c>
      <c r="G27" t="s">
        <v>191</v>
      </c>
      <c r="H27" t="s">
        <v>118</v>
      </c>
      <c r="I27" s="5">
        <v>44845</v>
      </c>
      <c r="K27">
        <v>2</v>
      </c>
      <c r="L27" s="4">
        <v>0.60799999999999998</v>
      </c>
      <c r="M27" s="4">
        <v>0.34</v>
      </c>
      <c r="N27" s="4">
        <v>0.15</v>
      </c>
      <c r="O27" s="4">
        <v>0.22</v>
      </c>
      <c r="P27" s="4">
        <v>0.32</v>
      </c>
      <c r="R27" s="4">
        <v>0</v>
      </c>
      <c r="S27" s="4">
        <v>0</v>
      </c>
      <c r="T27" s="4">
        <v>0</v>
      </c>
      <c r="U27" s="4">
        <v>0</v>
      </c>
      <c r="Z27">
        <v>1</v>
      </c>
      <c r="AA27" s="14" t="s">
        <v>207</v>
      </c>
      <c r="AC27" s="15">
        <v>6000</v>
      </c>
      <c r="AD27">
        <v>3000</v>
      </c>
      <c r="AE27">
        <v>80</v>
      </c>
      <c r="AF27">
        <v>44.7</v>
      </c>
    </row>
    <row r="28" spans="1:32" x14ac:dyDescent="0.25">
      <c r="A28" s="8" t="b">
        <v>1</v>
      </c>
      <c r="B28" s="6" t="s">
        <v>112</v>
      </c>
      <c r="C28" t="s">
        <v>156</v>
      </c>
      <c r="D28" t="s">
        <v>114</v>
      </c>
      <c r="E28" t="s">
        <v>115</v>
      </c>
      <c r="F28" t="s">
        <v>116</v>
      </c>
      <c r="G28" t="s">
        <v>192</v>
      </c>
      <c r="H28" t="s">
        <v>118</v>
      </c>
      <c r="I28" s="5">
        <v>44845</v>
      </c>
      <c r="K28">
        <v>2</v>
      </c>
      <c r="L28" s="4">
        <v>0.60799999999999998</v>
      </c>
      <c r="M28" s="4">
        <v>0.34</v>
      </c>
      <c r="N28" s="4">
        <v>0.15</v>
      </c>
      <c r="O28" s="4">
        <v>0.22</v>
      </c>
      <c r="P28" s="4">
        <v>0.32</v>
      </c>
      <c r="R28" s="4">
        <v>0</v>
      </c>
      <c r="S28" s="4">
        <v>0</v>
      </c>
      <c r="T28" s="4">
        <v>0</v>
      </c>
      <c r="U28" s="4">
        <v>0</v>
      </c>
      <c r="Z28">
        <v>1</v>
      </c>
      <c r="AA28" s="14" t="s">
        <v>207</v>
      </c>
      <c r="AC28" s="15">
        <v>4500</v>
      </c>
      <c r="AD28">
        <v>3000</v>
      </c>
      <c r="AE28">
        <v>80</v>
      </c>
      <c r="AF28">
        <v>33.1</v>
      </c>
    </row>
    <row r="29" spans="1:32" x14ac:dyDescent="0.25">
      <c r="A29" s="8" t="b">
        <v>1</v>
      </c>
      <c r="B29" s="6" t="s">
        <v>112</v>
      </c>
      <c r="C29" t="s">
        <v>157</v>
      </c>
      <c r="D29" t="s">
        <v>114</v>
      </c>
      <c r="E29" t="s">
        <v>115</v>
      </c>
      <c r="F29" t="s">
        <v>116</v>
      </c>
      <c r="G29" t="s">
        <v>193</v>
      </c>
      <c r="H29" t="s">
        <v>118</v>
      </c>
      <c r="I29" s="5">
        <v>44845</v>
      </c>
      <c r="K29">
        <v>2</v>
      </c>
      <c r="L29" s="4">
        <v>0.60799999999999998</v>
      </c>
      <c r="M29" s="4">
        <v>0.34</v>
      </c>
      <c r="N29" s="4">
        <v>0.15</v>
      </c>
      <c r="O29" s="4">
        <v>0.22</v>
      </c>
      <c r="P29" s="4">
        <v>0.32</v>
      </c>
      <c r="R29" s="4">
        <v>0</v>
      </c>
      <c r="S29" s="4">
        <v>0</v>
      </c>
      <c r="T29" s="4">
        <v>0</v>
      </c>
      <c r="U29" s="4">
        <v>0</v>
      </c>
      <c r="Z29">
        <v>1</v>
      </c>
      <c r="AA29" s="14" t="s">
        <v>207</v>
      </c>
      <c r="AC29" s="15">
        <v>3500</v>
      </c>
      <c r="AD29">
        <v>3000</v>
      </c>
      <c r="AE29">
        <v>80</v>
      </c>
      <c r="AF29">
        <v>25.9</v>
      </c>
    </row>
    <row r="30" spans="1:32" x14ac:dyDescent="0.25">
      <c r="A30" s="8" t="b">
        <v>1</v>
      </c>
      <c r="B30" s="6" t="s">
        <v>112</v>
      </c>
      <c r="C30" t="s">
        <v>158</v>
      </c>
      <c r="D30" t="s">
        <v>114</v>
      </c>
      <c r="E30" t="s">
        <v>115</v>
      </c>
      <c r="F30" t="s">
        <v>116</v>
      </c>
      <c r="G30" t="s">
        <v>194</v>
      </c>
      <c r="H30" t="s">
        <v>118</v>
      </c>
      <c r="I30" s="5">
        <v>44845</v>
      </c>
      <c r="K30">
        <v>2</v>
      </c>
      <c r="L30" s="4">
        <v>0.60799999999999998</v>
      </c>
      <c r="M30" s="4">
        <v>0.34</v>
      </c>
      <c r="N30" s="4">
        <v>0.15</v>
      </c>
      <c r="O30" s="4">
        <v>0.22</v>
      </c>
      <c r="P30" s="4">
        <v>0.32</v>
      </c>
      <c r="R30" s="4">
        <v>0</v>
      </c>
      <c r="S30" s="4">
        <v>0</v>
      </c>
      <c r="T30" s="4">
        <v>0</v>
      </c>
      <c r="U30" s="4">
        <v>0</v>
      </c>
      <c r="Z30">
        <v>1</v>
      </c>
      <c r="AA30" s="14" t="s">
        <v>207</v>
      </c>
      <c r="AC30" s="15">
        <v>2500</v>
      </c>
      <c r="AD30">
        <v>3000</v>
      </c>
      <c r="AE30">
        <v>80</v>
      </c>
      <c r="AF30">
        <v>18.2</v>
      </c>
    </row>
    <row r="31" spans="1:32" x14ac:dyDescent="0.25">
      <c r="A31" s="8" t="b">
        <v>1</v>
      </c>
      <c r="B31" s="6" t="s">
        <v>112</v>
      </c>
      <c r="C31" t="s">
        <v>159</v>
      </c>
      <c r="D31" t="s">
        <v>114</v>
      </c>
      <c r="E31" t="s">
        <v>115</v>
      </c>
      <c r="F31" t="s">
        <v>116</v>
      </c>
      <c r="G31" t="s">
        <v>195</v>
      </c>
      <c r="H31" t="s">
        <v>118</v>
      </c>
      <c r="I31" s="5">
        <v>44845</v>
      </c>
      <c r="K31">
        <v>2</v>
      </c>
      <c r="L31" s="4">
        <v>0.60799999999999998</v>
      </c>
      <c r="M31" s="4">
        <v>0.34</v>
      </c>
      <c r="N31" s="4">
        <v>0.15</v>
      </c>
      <c r="O31" s="4">
        <v>0.22</v>
      </c>
      <c r="P31" s="4">
        <v>0.32</v>
      </c>
      <c r="R31" s="4">
        <v>0</v>
      </c>
      <c r="S31" s="4">
        <v>0</v>
      </c>
      <c r="T31" s="4">
        <v>0</v>
      </c>
      <c r="U31" s="4">
        <v>0</v>
      </c>
      <c r="Z31">
        <v>1</v>
      </c>
      <c r="AA31" s="14" t="s">
        <v>208</v>
      </c>
      <c r="AC31" s="15">
        <v>6000</v>
      </c>
      <c r="AD31">
        <v>2700</v>
      </c>
      <c r="AE31">
        <v>80</v>
      </c>
      <c r="AF31">
        <v>47.1</v>
      </c>
    </row>
    <row r="32" spans="1:32" x14ac:dyDescent="0.25">
      <c r="A32" s="8" t="b">
        <v>1</v>
      </c>
      <c r="B32" s="6" t="s">
        <v>112</v>
      </c>
      <c r="C32" t="s">
        <v>160</v>
      </c>
      <c r="D32" t="s">
        <v>114</v>
      </c>
      <c r="E32" t="s">
        <v>115</v>
      </c>
      <c r="F32" t="s">
        <v>116</v>
      </c>
      <c r="G32" t="s">
        <v>196</v>
      </c>
      <c r="H32" t="s">
        <v>118</v>
      </c>
      <c r="I32" s="5">
        <v>44845</v>
      </c>
      <c r="K32">
        <v>2</v>
      </c>
      <c r="L32" s="4">
        <v>0.60799999999999998</v>
      </c>
      <c r="M32" s="4">
        <v>0.34</v>
      </c>
      <c r="N32" s="4">
        <v>0.15</v>
      </c>
      <c r="O32" s="4">
        <v>0.22</v>
      </c>
      <c r="P32" s="4">
        <v>0.32</v>
      </c>
      <c r="R32" s="4">
        <v>0</v>
      </c>
      <c r="S32" s="4">
        <v>0</v>
      </c>
      <c r="T32" s="4">
        <v>0</v>
      </c>
      <c r="U32" s="4">
        <v>0</v>
      </c>
      <c r="Z32">
        <v>1</v>
      </c>
      <c r="AA32" s="14" t="s">
        <v>208</v>
      </c>
      <c r="AC32" s="15">
        <v>4500</v>
      </c>
      <c r="AD32">
        <v>2700</v>
      </c>
      <c r="AE32">
        <v>80</v>
      </c>
      <c r="AF32">
        <v>34.799999999999997</v>
      </c>
    </row>
    <row r="33" spans="1:32" x14ac:dyDescent="0.25">
      <c r="A33" s="8" t="b">
        <v>1</v>
      </c>
      <c r="B33" s="6" t="s">
        <v>112</v>
      </c>
      <c r="C33" t="s">
        <v>161</v>
      </c>
      <c r="D33" t="s">
        <v>114</v>
      </c>
      <c r="E33" t="s">
        <v>115</v>
      </c>
      <c r="F33" t="s">
        <v>116</v>
      </c>
      <c r="G33" t="s">
        <v>197</v>
      </c>
      <c r="H33" t="s">
        <v>118</v>
      </c>
      <c r="I33" s="5">
        <v>44845</v>
      </c>
      <c r="K33">
        <v>2</v>
      </c>
      <c r="L33" s="4">
        <v>0.60799999999999998</v>
      </c>
      <c r="M33" s="4">
        <v>0.34</v>
      </c>
      <c r="N33" s="4">
        <v>0.15</v>
      </c>
      <c r="O33" s="4">
        <v>0.22</v>
      </c>
      <c r="P33" s="4">
        <v>0.32</v>
      </c>
      <c r="R33" s="4">
        <v>0</v>
      </c>
      <c r="S33" s="4">
        <v>0</v>
      </c>
      <c r="T33" s="4">
        <v>0</v>
      </c>
      <c r="U33" s="4">
        <v>0</v>
      </c>
      <c r="Z33">
        <v>1</v>
      </c>
      <c r="AA33" s="14" t="s">
        <v>208</v>
      </c>
      <c r="AC33" s="15">
        <v>3500</v>
      </c>
      <c r="AD33">
        <v>2700</v>
      </c>
      <c r="AE33">
        <v>80</v>
      </c>
      <c r="AF33">
        <v>27.3</v>
      </c>
    </row>
    <row r="34" spans="1:32" x14ac:dyDescent="0.25">
      <c r="A34" s="8" t="b">
        <v>1</v>
      </c>
      <c r="B34" s="6" t="s">
        <v>112</v>
      </c>
      <c r="C34" t="s">
        <v>162</v>
      </c>
      <c r="D34" t="s">
        <v>114</v>
      </c>
      <c r="E34" t="s">
        <v>115</v>
      </c>
      <c r="F34" t="s">
        <v>116</v>
      </c>
      <c r="G34" t="s">
        <v>198</v>
      </c>
      <c r="H34" t="s">
        <v>118</v>
      </c>
      <c r="I34" s="5">
        <v>44845</v>
      </c>
      <c r="K34">
        <v>2</v>
      </c>
      <c r="L34" s="4">
        <v>0.60799999999999998</v>
      </c>
      <c r="M34" s="4">
        <v>0.34</v>
      </c>
      <c r="N34" s="4">
        <v>0.15</v>
      </c>
      <c r="O34" s="4">
        <v>0.22</v>
      </c>
      <c r="P34" s="4">
        <v>0.32</v>
      </c>
      <c r="R34" s="4">
        <v>0</v>
      </c>
      <c r="S34" s="4">
        <v>0</v>
      </c>
      <c r="T34" s="4">
        <v>0</v>
      </c>
      <c r="U34" s="4">
        <v>0</v>
      </c>
      <c r="Z34">
        <v>1</v>
      </c>
      <c r="AA34" s="14" t="s">
        <v>208</v>
      </c>
      <c r="AC34" s="15">
        <v>2500</v>
      </c>
      <c r="AD34">
        <v>2700</v>
      </c>
      <c r="AE34">
        <v>80</v>
      </c>
      <c r="AF34">
        <v>19.100000000000001</v>
      </c>
    </row>
    <row r="35" spans="1:32" x14ac:dyDescent="0.25">
      <c r="A35" s="8" t="b">
        <v>1</v>
      </c>
      <c r="B35" s="6" t="s">
        <v>112</v>
      </c>
      <c r="C35" t="s">
        <v>163</v>
      </c>
      <c r="D35" t="s">
        <v>114</v>
      </c>
      <c r="E35" t="s">
        <v>115</v>
      </c>
      <c r="F35" t="s">
        <v>116</v>
      </c>
      <c r="G35" t="s">
        <v>199</v>
      </c>
      <c r="H35" t="s">
        <v>118</v>
      </c>
      <c r="I35" s="5">
        <v>44845</v>
      </c>
      <c r="K35">
        <v>2</v>
      </c>
      <c r="L35" s="4">
        <v>0.60799999999999998</v>
      </c>
      <c r="M35" s="4">
        <v>0.34</v>
      </c>
      <c r="N35" s="4">
        <v>0.15</v>
      </c>
      <c r="O35" s="4">
        <v>0.22</v>
      </c>
      <c r="P35" s="4">
        <v>0.32</v>
      </c>
      <c r="R35" s="4">
        <v>0</v>
      </c>
      <c r="S35" s="4">
        <v>0</v>
      </c>
      <c r="T35" s="4">
        <v>0</v>
      </c>
      <c r="U35" s="4">
        <v>0</v>
      </c>
      <c r="Z35">
        <v>1</v>
      </c>
      <c r="AA35" s="14" t="s">
        <v>209</v>
      </c>
      <c r="AC35" s="15">
        <v>6000</v>
      </c>
      <c r="AD35">
        <v>2200</v>
      </c>
      <c r="AE35">
        <v>80</v>
      </c>
      <c r="AF35">
        <v>52.3</v>
      </c>
    </row>
    <row r="36" spans="1:32" x14ac:dyDescent="0.25">
      <c r="A36" s="8" t="b">
        <v>1</v>
      </c>
      <c r="B36" s="6" t="s">
        <v>112</v>
      </c>
      <c r="C36" t="s">
        <v>164</v>
      </c>
      <c r="D36" t="s">
        <v>114</v>
      </c>
      <c r="E36" t="s">
        <v>115</v>
      </c>
      <c r="F36" t="s">
        <v>116</v>
      </c>
      <c r="G36" t="s">
        <v>200</v>
      </c>
      <c r="H36" t="s">
        <v>118</v>
      </c>
      <c r="I36" s="5">
        <v>44845</v>
      </c>
      <c r="K36">
        <v>2</v>
      </c>
      <c r="L36" s="4">
        <v>0.60799999999999998</v>
      </c>
      <c r="M36" s="4">
        <v>0.34</v>
      </c>
      <c r="N36" s="4">
        <v>0.15</v>
      </c>
      <c r="O36" s="4">
        <v>0.22</v>
      </c>
      <c r="P36" s="4">
        <v>0.32</v>
      </c>
      <c r="R36" s="4">
        <v>0</v>
      </c>
      <c r="S36" s="4">
        <v>0</v>
      </c>
      <c r="T36" s="4">
        <v>0</v>
      </c>
      <c r="U36" s="4">
        <v>0</v>
      </c>
      <c r="Z36">
        <v>1</v>
      </c>
      <c r="AA36" s="14" t="s">
        <v>209</v>
      </c>
      <c r="AC36" s="15">
        <v>4500</v>
      </c>
      <c r="AD36">
        <v>2200</v>
      </c>
      <c r="AE36">
        <v>80</v>
      </c>
      <c r="AF36">
        <v>38.5</v>
      </c>
    </row>
    <row r="37" spans="1:32" x14ac:dyDescent="0.25">
      <c r="A37" s="8" t="b">
        <v>1</v>
      </c>
      <c r="B37" s="6" t="s">
        <v>112</v>
      </c>
      <c r="C37" t="s">
        <v>165</v>
      </c>
      <c r="D37" t="s">
        <v>114</v>
      </c>
      <c r="E37" t="s">
        <v>115</v>
      </c>
      <c r="F37" t="s">
        <v>116</v>
      </c>
      <c r="G37" t="s">
        <v>201</v>
      </c>
      <c r="H37" t="s">
        <v>118</v>
      </c>
      <c r="I37" s="5">
        <v>44845</v>
      </c>
      <c r="K37">
        <v>2</v>
      </c>
      <c r="L37" s="4">
        <v>0.60799999999999998</v>
      </c>
      <c r="M37" s="4">
        <v>0.34</v>
      </c>
      <c r="N37" s="4">
        <v>0.15</v>
      </c>
      <c r="O37" s="4">
        <v>0.22</v>
      </c>
      <c r="P37" s="4">
        <v>0.32</v>
      </c>
      <c r="R37" s="4">
        <v>0</v>
      </c>
      <c r="S37" s="4">
        <v>0</v>
      </c>
      <c r="T37" s="4">
        <v>0</v>
      </c>
      <c r="U37" s="4">
        <v>0</v>
      </c>
      <c r="Z37">
        <v>1</v>
      </c>
      <c r="AA37" s="14" t="s">
        <v>209</v>
      </c>
      <c r="AC37" s="15">
        <v>3500</v>
      </c>
      <c r="AD37">
        <v>2200</v>
      </c>
      <c r="AE37">
        <v>80</v>
      </c>
      <c r="AF37">
        <v>30.3</v>
      </c>
    </row>
    <row r="38" spans="1:32" x14ac:dyDescent="0.25">
      <c r="A38" s="8" t="b">
        <v>1</v>
      </c>
      <c r="B38" s="6" t="s">
        <v>112</v>
      </c>
      <c r="C38" t="s">
        <v>166</v>
      </c>
      <c r="D38" t="s">
        <v>114</v>
      </c>
      <c r="E38" t="s">
        <v>115</v>
      </c>
      <c r="F38" t="s">
        <v>116</v>
      </c>
      <c r="G38" t="s">
        <v>202</v>
      </c>
      <c r="H38" t="s">
        <v>118</v>
      </c>
      <c r="I38" s="5">
        <v>44845</v>
      </c>
      <c r="K38">
        <v>2</v>
      </c>
      <c r="L38" s="4">
        <v>0.60799999999999998</v>
      </c>
      <c r="M38" s="4">
        <v>0.34</v>
      </c>
      <c r="N38" s="4">
        <v>0.15</v>
      </c>
      <c r="O38" s="4">
        <v>0.22</v>
      </c>
      <c r="P38" s="4">
        <v>0.32</v>
      </c>
      <c r="R38" s="4">
        <v>0</v>
      </c>
      <c r="S38" s="4">
        <v>0</v>
      </c>
      <c r="T38" s="4">
        <v>0</v>
      </c>
      <c r="U38" s="4">
        <v>0</v>
      </c>
      <c r="Z38">
        <v>1</v>
      </c>
      <c r="AA38" s="14" t="s">
        <v>209</v>
      </c>
      <c r="AC38" s="15">
        <v>2500</v>
      </c>
      <c r="AD38">
        <v>2200</v>
      </c>
      <c r="AE38">
        <v>80</v>
      </c>
      <c r="AF38">
        <v>21.2</v>
      </c>
    </row>
  </sheetData>
  <dataValidations count="1">
    <dataValidation type="list" allowBlank="1" sqref="AH2" xr:uid="{00000000-0002-0000-0000-000000000000}">
      <formula1>"ASYM,ROTO,QUAD,0-180,270-90"</formula1>
    </dataValidation>
  </dataValidations>
  <hyperlinks>
    <hyperlink ref="B2" r:id="rId1" xr:uid="{00000000-0004-0000-0000-000000000000}"/>
    <hyperlink ref="B3" r:id="rId2" xr:uid="{BCBA8688-3D0E-4915-BBF8-5BDC65FAD00B}"/>
    <hyperlink ref="B4" r:id="rId3" xr:uid="{D8CA43CA-7670-42E3-89A9-690E08687153}"/>
    <hyperlink ref="B5" r:id="rId4" xr:uid="{6E0E6F92-BBE1-4226-B39E-71884F63B524}"/>
    <hyperlink ref="B6" r:id="rId5" xr:uid="{5EBD49E8-1E8A-4E58-9044-A309B0949D17}"/>
    <hyperlink ref="B7" r:id="rId6" xr:uid="{1CB3B0DF-91DE-41C1-A2D0-11022032CE6E}"/>
    <hyperlink ref="B8" r:id="rId7" xr:uid="{936FD3E7-98C2-4EC5-BDC6-245F1AD1020D}"/>
    <hyperlink ref="B9" r:id="rId8" xr:uid="{0A662926-B1D4-4547-A9C3-B5236A012D28}"/>
    <hyperlink ref="B10" r:id="rId9" xr:uid="{10E51456-2A28-4281-8B64-68122391A7B0}"/>
    <hyperlink ref="B11" r:id="rId10" xr:uid="{00642761-749D-4D5A-B547-BDE30245A20B}"/>
    <hyperlink ref="B12" r:id="rId11" xr:uid="{9AA6D340-5742-4F71-8628-0E98F3E27FEA}"/>
    <hyperlink ref="B13" r:id="rId12" xr:uid="{C67A473A-DDEC-4F38-8A5B-5EF53A3760B5}"/>
    <hyperlink ref="B14" r:id="rId13" xr:uid="{377B873A-9836-40A3-9A6C-2238BACB99D1}"/>
    <hyperlink ref="B15" r:id="rId14" xr:uid="{F8937180-A5E6-4F7C-AAD0-CEFB8054E509}"/>
    <hyperlink ref="B16" r:id="rId15" xr:uid="{BB126C93-2416-425C-AD8D-5E7EBB73ADD9}"/>
    <hyperlink ref="B17" r:id="rId16" xr:uid="{398CCD92-00A6-4274-9E6E-4FB9B08C0102}"/>
    <hyperlink ref="B18" r:id="rId17" xr:uid="{55AD5290-0238-449C-8EE1-248ACBAD8E57}"/>
    <hyperlink ref="B19" r:id="rId18" xr:uid="{D2A9D7B6-F9B9-498F-B346-BC7C9A4F33B9}"/>
    <hyperlink ref="B20" r:id="rId19" xr:uid="{7201DE62-196F-4009-98CD-6BADDA9AE193}"/>
    <hyperlink ref="B21" r:id="rId20" xr:uid="{191DAB43-180A-451E-A7BA-D38C31B9D5F6}"/>
    <hyperlink ref="B22" r:id="rId21" xr:uid="{B308734A-6E38-46D8-9546-29D9FB6F40E2}"/>
    <hyperlink ref="B23" r:id="rId22" xr:uid="{A4404957-A0BC-4D1F-83C4-E4E1A0F97213}"/>
    <hyperlink ref="B24" r:id="rId23" xr:uid="{8F997EC5-7E5F-4E65-8BDF-4070B22C1679}"/>
    <hyperlink ref="B25" r:id="rId24" xr:uid="{83A33A6A-63C3-4D32-AE92-CFC766645E57}"/>
    <hyperlink ref="B26" r:id="rId25" xr:uid="{AB16E36B-031E-47B3-BF8C-514E905FA61C}"/>
    <hyperlink ref="B27" r:id="rId26" xr:uid="{1E048EEF-BCD0-4EEA-9ACF-D0FE91C55C40}"/>
    <hyperlink ref="B28" r:id="rId27" xr:uid="{4C56146E-BC68-40C1-989F-D4013BE473BC}"/>
    <hyperlink ref="B29" r:id="rId28" xr:uid="{E18F7CA9-0127-4D0F-9BAC-DE6BA433190D}"/>
    <hyperlink ref="B30" r:id="rId29" xr:uid="{A7F16E92-EB2C-4EB1-BD48-80534290215A}"/>
    <hyperlink ref="B31" r:id="rId30" xr:uid="{EA141191-B34C-4FE9-92BF-2BDE914722CA}"/>
    <hyperlink ref="B32" r:id="rId31" xr:uid="{27C13C9C-05C6-474F-9C30-9AF62A698B86}"/>
    <hyperlink ref="B33" r:id="rId32" xr:uid="{9199B574-7078-415A-B0AE-6A13BF306CB3}"/>
    <hyperlink ref="B34" r:id="rId33" xr:uid="{F431DFB8-8D96-4C63-BD0E-18CD2C120D62}"/>
    <hyperlink ref="B35" r:id="rId34" xr:uid="{3A64FF33-4394-4E0E-B72D-D33DB7DCA729}"/>
    <hyperlink ref="B36" r:id="rId35" xr:uid="{AD8A9707-D901-405F-8F1D-77E1F074B6CE}"/>
    <hyperlink ref="B37" r:id="rId36" xr:uid="{F11AFD9F-ED6C-4FA9-AD5E-5A102C03598E}"/>
    <hyperlink ref="B38" r:id="rId37" xr:uid="{B3120023-7A67-4A93-B26D-3CA53AF1E6E3}"/>
  </hyperlinks>
  <pageMargins left="0.7" right="0.7" top="0.75" bottom="0.75" header="0.3" footer="0.3"/>
  <legacyDrawing r:id="rId38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2"/>
  <sheetViews>
    <sheetView workbookViewId="0">
      <pane xSplit="2" ySplit="1" topLeftCell="C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31.85546875" bestFit="1" customWidth="1" collapsed="1"/>
    <col min="2" max="2" width="17.85546875" bestFit="1" customWidth="1" collapsed="1"/>
    <col min="3" max="3" width="9" bestFit="1" customWidth="1" collapsed="1"/>
    <col min="4" max="4" width="14.85546875" bestFit="1" customWidth="1" collapsed="1"/>
    <col min="5" max="5" width="16.28515625" bestFit="1" customWidth="1" collapsed="1"/>
    <col min="6" max="6" width="11.140625" bestFit="1" customWidth="1" collapsed="1"/>
    <col min="7" max="7" width="10.7109375" bestFit="1" customWidth="1" collapsed="1"/>
    <col min="8" max="8" width="8" bestFit="1" customWidth="1" collapsed="1"/>
    <col min="9" max="9" width="5.42578125" bestFit="1" customWidth="1" collapsed="1"/>
    <col min="10" max="10" width="5.28515625" bestFit="1" customWidth="1" collapsed="1"/>
    <col min="11" max="11" width="6.28515625" bestFit="1" customWidth="1" collapsed="1"/>
    <col min="12" max="12" width="8" bestFit="1" customWidth="1" collapsed="1"/>
    <col min="13" max="13" width="6.5703125" bestFit="1" customWidth="1" collapsed="1"/>
    <col min="14" max="14" width="8" bestFit="1" customWidth="1" collapsed="1"/>
    <col min="15" max="15" width="5.85546875" bestFit="1" customWidth="1" collapsed="1"/>
    <col min="16" max="16" width="6.140625" bestFit="1" customWidth="1" collapsed="1"/>
    <col min="17" max="17" width="10.140625" bestFit="1" customWidth="1" collapsed="1"/>
    <col min="18" max="18" width="8.28515625" bestFit="1" customWidth="1" collapsed="1"/>
    <col min="19" max="19" width="10.28515625" bestFit="1" customWidth="1" collapsed="1"/>
    <col min="20" max="20" width="6.42578125" bestFit="1" customWidth="1" collapsed="1"/>
    <col min="21" max="21" width="6.7109375" bestFit="1" customWidth="1" collapsed="1"/>
    <col min="22" max="22" width="11.140625" bestFit="1" customWidth="1" collapsed="1"/>
    <col min="23" max="23" width="4.85546875" bestFit="1" customWidth="1" collapsed="1"/>
    <col min="24" max="24" width="6" bestFit="1" customWidth="1" collapsed="1"/>
    <col min="25" max="25" width="6.28515625" bestFit="1" customWidth="1" collapsed="1"/>
    <col min="26" max="26" width="9.28515625" bestFit="1" customWidth="1" collapsed="1"/>
    <col min="27" max="27" width="10.140625" bestFit="1" customWidth="1" collapsed="1"/>
    <col min="28" max="28" width="13.28515625" bestFit="1" customWidth="1" collapsed="1"/>
    <col min="29" max="29" width="14" bestFit="1" customWidth="1" collapsed="1"/>
    <col min="30" max="32" width="3.140625" bestFit="1" customWidth="1" collapsed="1"/>
    <col min="33" max="34" width="4.28515625" bestFit="1" customWidth="1" collapsed="1"/>
    <col min="35" max="35" width="9.28515625" bestFit="1" customWidth="1" collapsed="1"/>
    <col min="36" max="36" width="8.28515625" bestFit="1" customWidth="1" collapsed="1"/>
    <col min="37" max="37" width="7.85546875" bestFit="1" customWidth="1" collapsed="1"/>
    <col min="38" max="39" width="10.140625" bestFit="1" customWidth="1" collapsed="1"/>
    <col min="40" max="40" width="3.42578125" bestFit="1" customWidth="1" collapsed="1"/>
    <col min="41" max="41" width="4.42578125" bestFit="1" customWidth="1" collapsed="1"/>
    <col min="42" max="42" width="3.42578125" bestFit="1" customWidth="1" collapsed="1"/>
    <col min="43" max="48" width="8" bestFit="1" customWidth="1" collapsed="1"/>
    <col min="49" max="49" width="6.140625" bestFit="1" customWidth="1" collapsed="1"/>
    <col min="50" max="50" width="6.85546875" bestFit="1" customWidth="1" collapsed="1"/>
    <col min="51" max="51" width="7.28515625" bestFit="1" customWidth="1" collapsed="1"/>
    <col min="52" max="52" width="6.42578125" bestFit="1" customWidth="1" collapsed="1"/>
    <col min="53" max="53" width="7.42578125" bestFit="1" customWidth="1" collapsed="1"/>
    <col min="54" max="54" width="6.5703125" bestFit="1" customWidth="1" collapsed="1"/>
  </cols>
  <sheetData>
    <row r="1" spans="1:54" ht="30" customHeight="1" x14ac:dyDescent="0.25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 spans="1:54" x14ac:dyDescent="0.25">
      <c r="A2" s="6" t="s">
        <v>112</v>
      </c>
      <c r="B2" s="8" t="s">
        <v>117</v>
      </c>
      <c r="E2" t="s">
        <v>122</v>
      </c>
      <c r="F2" s="3">
        <v>1000.0000005636048</v>
      </c>
      <c r="G2" s="3">
        <v>999.93948397426925</v>
      </c>
      <c r="H2" s="3">
        <f>G2-F2</f>
        <v>-6.0516589335520621E-2</v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20</v>
      </c>
      <c r="P2" s="2">
        <v>60</v>
      </c>
      <c r="Q2" s="3">
        <v>538.84342000000004</v>
      </c>
      <c r="R2" s="1">
        <v>0</v>
      </c>
      <c r="S2" s="1">
        <v>0</v>
      </c>
      <c r="T2" s="2">
        <v>0</v>
      </c>
      <c r="U2" s="2">
        <v>48.5</v>
      </c>
      <c r="V2" s="3">
        <v>2752.7342130474644</v>
      </c>
      <c r="X2" s="2">
        <v>0</v>
      </c>
      <c r="Y2" s="2">
        <v>0</v>
      </c>
      <c r="Z2" s="2">
        <v>75.8</v>
      </c>
      <c r="AA2" s="2">
        <v>75.8</v>
      </c>
      <c r="AB2" s="2">
        <v>6.9</v>
      </c>
      <c r="AC2" s="2">
        <v>54.8</v>
      </c>
      <c r="AD2">
        <v>36</v>
      </c>
      <c r="AE2">
        <v>73</v>
      </c>
      <c r="AF2">
        <v>97</v>
      </c>
      <c r="AG2">
        <v>100</v>
      </c>
      <c r="AH2">
        <v>100</v>
      </c>
      <c r="AI2" t="s">
        <v>124</v>
      </c>
      <c r="AJ2" t="s">
        <v>123</v>
      </c>
      <c r="AK2" t="b">
        <v>0</v>
      </c>
      <c r="AL2" s="3">
        <v>152.74949092112089</v>
      </c>
      <c r="AM2" s="3">
        <v>100</v>
      </c>
      <c r="AN2" t="s">
        <v>125</v>
      </c>
      <c r="AO2" t="s">
        <v>126</v>
      </c>
      <c r="AP2" t="s">
        <v>127</v>
      </c>
      <c r="AQ2" s="3">
        <v>2.0924587797413823</v>
      </c>
      <c r="AR2" s="3">
        <v>2.1821355845874413</v>
      </c>
      <c r="AS2" s="3">
        <v>2.0366598789482784</v>
      </c>
      <c r="AT2" s="3">
        <v>2.0366598789482784</v>
      </c>
      <c r="AU2" s="3">
        <v>2.5458248486853483</v>
      </c>
      <c r="AV2" s="3">
        <v>2.1821355845874413</v>
      </c>
      <c r="AW2" t="s">
        <v>128</v>
      </c>
      <c r="AX2" t="s">
        <v>129</v>
      </c>
      <c r="AY2" t="s">
        <v>128</v>
      </c>
      <c r="AZ2" t="s">
        <v>128</v>
      </c>
      <c r="BA2" t="s">
        <v>130</v>
      </c>
      <c r="BB2" t="s">
        <v>129</v>
      </c>
    </row>
  </sheetData>
  <hyperlinks>
    <hyperlink ref="A2" r:id="rId1" xr:uid="{00000000-0004-0000-0100-000000000000}"/>
  </hyperlinks>
  <pageMargins left="0.7" right="0.7" top="0.75" bottom="0.75" header="0.3" footer="0.3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2"/>
  <sheetViews>
    <sheetView workbookViewId="0">
      <pane xSplit="3" ySplit="1" topLeftCell="D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5.5703125" bestFit="1" customWidth="1" collapsed="1"/>
    <col min="2" max="2" width="31.85546875" bestFit="1" customWidth="1" collapsed="1"/>
    <col min="3" max="3" width="17.85546875" bestFit="1" customWidth="1" collapsed="1"/>
    <col min="4" max="4" width="8.28515625" bestFit="1" customWidth="1" collapsed="1"/>
    <col min="5" max="5" width="9" bestFit="1" customWidth="1" collapsed="1"/>
    <col min="6" max="6" width="8.7109375" bestFit="1" customWidth="1" collapsed="1"/>
    <col min="7" max="7" width="8.5703125" bestFit="1" customWidth="1" collapsed="1"/>
    <col min="8" max="8" width="8.85546875" bestFit="1" customWidth="1" collapsed="1"/>
    <col min="9" max="9" width="8.5703125" bestFit="1" customWidth="1" collapsed="1"/>
    <col min="10" max="10" width="8.42578125" bestFit="1" customWidth="1" collapsed="1"/>
    <col min="11" max="11" width="8.7109375" bestFit="1" customWidth="1" collapsed="1"/>
    <col min="12" max="12" width="8.42578125" bestFit="1" customWidth="1" collapsed="1"/>
    <col min="13" max="13" width="7.85546875" bestFit="1" customWidth="1" collapsed="1"/>
    <col min="14" max="14" width="7.42578125" bestFit="1" customWidth="1" collapsed="1"/>
    <col min="15" max="15" width="7.140625" bestFit="1" customWidth="1" collapsed="1"/>
    <col min="16" max="16" width="8" bestFit="1" customWidth="1" collapsed="1"/>
    <col min="17" max="17" width="6.85546875" bestFit="1" customWidth="1" collapsed="1"/>
    <col min="18" max="18" width="4.28515625" bestFit="1" customWidth="1" collapsed="1"/>
    <col min="19" max="19" width="7.42578125" bestFit="1" customWidth="1" collapsed="1"/>
    <col min="20" max="20" width="6.28515625" bestFit="1" customWidth="1" collapsed="1"/>
    <col min="21" max="21" width="2.5703125" bestFit="1" customWidth="1" collapsed="1"/>
    <col min="22" max="22" width="5.42578125" bestFit="1" customWidth="1" collapsed="1"/>
    <col min="23" max="23" width="7.85546875" bestFit="1" customWidth="1" collapsed="1"/>
    <col min="24" max="24" width="8.28515625" bestFit="1" customWidth="1" collapsed="1"/>
    <col min="25" max="25" width="4.140625" bestFit="1" customWidth="1" collapsed="1"/>
    <col min="26" max="27" width="7.85546875" bestFit="1" customWidth="1" collapsed="1"/>
    <col min="28" max="28" width="7.42578125" bestFit="1" customWidth="1" collapsed="1"/>
    <col min="29" max="29" width="3.28515625" bestFit="1" customWidth="1" collapsed="1"/>
  </cols>
  <sheetData>
    <row r="1" spans="1:29" ht="30" customHeight="1" x14ac:dyDescent="0.25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 spans="1:29" x14ac:dyDescent="0.25">
      <c r="A2" s="8" t="b">
        <v>0</v>
      </c>
      <c r="B2" s="6" t="s">
        <v>112</v>
      </c>
      <c r="C2" s="6" t="s">
        <v>117</v>
      </c>
    </row>
  </sheetData>
  <dataValidations count="3">
    <dataValidation type="list" allowBlank="1" sqref="O2" xr:uid="{00000000-0002-0000-0200-000000000000}">
      <formula1>"Lampada alogena,Lampada a incandescenza,Fluorescente compatta,Fluorescente lineare,Lampada a alogenuri metallici,Lampada al mercurio,Lampada al sodio alta pressione,Lampada al sodio bassa pressione,Modulo o lampada LED"</formula1>
    </dataValidation>
    <dataValidation type="list" allowBlank="1" sqref="R2" xr:uid="{00000000-0002-0000-0200-000001000000}">
      <formula1>"0,I,II,III"</formula1>
    </dataValidation>
    <dataValidation type="list" allowBlank="1" sqref="W2" xr:uid="{00000000-0002-0000-0200-000002000000}">
      <formula1>"RG0,RG1,RG2,RG3"</formula1>
    </dataValidation>
  </dataValidations>
  <hyperlinks>
    <hyperlink ref="B2" r:id="rId1" xr:uid="{00000000-0004-0000-0200-000000000000}"/>
  </hyperlinks>
  <pageMargins left="0.7" right="0.7" top="0.75" bottom="0.75" header="0.3" footer="0.3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Edit</vt:lpstr>
      <vt:lpstr>Info</vt:lpstr>
      <vt:lpstr>CAM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2022-11-07T15:09:58Z</dcterms:created>
  <dc:creator>NPOI</dc:creator>
  <cp:lastModifiedBy>Massimo Graziani</cp:lastModifiedBy>
  <dcterms:modified xsi:type="dcterms:W3CDTF">2022-11-07T15:14:02Z</dcterms:modified>
</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2.5.4</vt:lpwstr>
  </property>
</Properties>
</file>